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20" i="27" l="1"/>
  <c r="C12" i="27"/>
  <c r="C11" i="27" s="1"/>
</calcChain>
</file>

<file path=xl/sharedStrings.xml><?xml version="1.0" encoding="utf-8"?>
<sst xmlns="http://schemas.openxmlformats.org/spreadsheetml/2006/main" count="5227" uniqueCount="1518">
  <si>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</si>
  <si>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</si>
  <si>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</si>
  <si>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</si>
  <si>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</si>
  <si>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</si>
  <si>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</si>
  <si>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</si>
  <si>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</si>
  <si>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</si>
  <si>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</si>
  <si>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</si>
  <si>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</si>
  <si>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</si>
  <si>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</si>
  <si>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</si>
  <si>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</si>
  <si>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</si>
  <si>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</si>
  <si>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</si>
  <si>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</si>
  <si>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</si>
  <si>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</si>
  <si>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</si>
  <si>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</si>
  <si>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</si>
  <si>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</si>
  <si>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</si>
  <si>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</si>
  <si>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</si>
  <si>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</si>
  <si>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</si>
  <si>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</si>
  <si>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</si>
  <si>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</si>
  <si>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</si>
  <si>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</si>
  <si>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</si>
  <si>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</si>
  <si>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</si>
  <si>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</si>
  <si>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</si>
  <si>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</si>
  <si>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</si>
  <si>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</si>
  <si>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</si>
  <si>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</si>
  <si>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</si>
  <si>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</si>
  <si>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</si>
  <si>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</si>
  <si>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</si>
  <si>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</si>
  <si>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</si>
  <si>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</si>
  <si>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</si>
  <si>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</si>
  <si>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</si>
  <si>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</si>
  <si>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</si>
  <si>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</si>
  <si>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</si>
  <si>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</si>
  <si>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</si>
  <si>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</si>
  <si>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</si>
  <si>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</si>
  <si>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</si>
  <si>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</si>
  <si>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</si>
  <si>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</si>
  <si>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</si>
  <si>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</si>
  <si>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</si>
  <si>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</si>
  <si>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</si>
  <si>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</si>
  <si>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</si>
  <si>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</si>
  <si>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</si>
  <si>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</si>
  <si>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</si>
  <si>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</si>
  <si>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</si>
  <si>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</si>
  <si>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</si>
  <si>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</si>
  <si>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</si>
  <si>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</si>
  <si>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</si>
  <si>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</si>
  <si>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</si>
  <si>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</si>
  <si>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</si>
  <si>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</si>
  <si>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</si>
  <si>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</si>
  <si>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</si>
  <si>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</si>
  <si>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</si>
  <si>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</si>
  <si>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</si>
  <si>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</si>
  <si>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</si>
  <si>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</si>
  <si>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</si>
  <si>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</si>
  <si>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</si>
  <si>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</si>
  <si>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</si>
  <si>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</si>
  <si>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</si>
  <si>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</si>
  <si>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</si>
  <si>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</si>
  <si>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</si>
  <si>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</si>
  <si>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</si>
  <si>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</si>
  <si>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</si>
  <si>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</si>
  <si>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</si>
  <si>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</si>
  <si>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</si>
  <si>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</si>
  <si>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</si>
  <si>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</si>
  <si>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</si>
  <si>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</si>
  <si>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</si>
  <si>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</si>
  <si>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</si>
  <si>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</si>
  <si>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</si>
  <si>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</si>
  <si>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</si>
  <si>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</si>
  <si>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</si>
  <si>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</si>
  <si>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</si>
  <si>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</si>
  <si>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</si>
  <si>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</si>
  <si>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</si>
  <si>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</si>
  <si>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</si>
  <si>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</si>
  <si>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</si>
  <si>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</si>
  <si>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</si>
  <si>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</si>
  <si>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</si>
  <si>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</si>
  <si>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</si>
  <si>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</si>
  <si>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</si>
  <si>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</si>
  <si>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</si>
  <si>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</si>
  <si>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</si>
  <si>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</si>
  <si>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</si>
  <si>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</si>
  <si>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</si>
  <si>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</si>
  <si>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</si>
  <si>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</si>
  <si>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</si>
  <si>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</si>
  <si>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</si>
  <si>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</si>
  <si>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</si>
  <si>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</si>
  <si>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</si>
  <si>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</si>
  <si>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</si>
  <si>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</si>
  <si>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</si>
  <si>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</si>
  <si>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</si>
  <si>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</si>
  <si>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</si>
  <si>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</si>
  <si>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</si>
  <si>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</si>
  <si>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</si>
  <si>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</si>
  <si>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</si>
  <si>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</si>
  <si>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</si>
  <si>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</si>
  <si>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</si>
  <si>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</si>
  <si>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</si>
  <si>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</si>
  <si>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</si>
  <si>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</si>
  <si>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</si>
  <si>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קוד קופת הגמל</t>
  </si>
  <si>
    <t>בהתאם לשיטה שיושמה בדוח הכספי *</t>
  </si>
  <si>
    <t>פרנק שווצרי</t>
  </si>
  <si>
    <t>כתר שבדי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</si>
  <si>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</si>
  <si>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</si>
  <si>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</si>
  <si>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</si>
  <si>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</si>
  <si>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</si>
  <si>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</si>
  <si>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</si>
  <si>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</si>
  <si>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12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</si>
  <si>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</si>
  <si>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</si>
  <si>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</si>
  <si>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</si>
  <si>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</si>
  <si>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</si>
  <si>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</si>
  <si>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</si>
  <si>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</si>
  <si>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</si>
  <si>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</si>
  <si>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</si>
  <si>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</si>
  <si>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</si>
  <si>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</si>
  <si>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28/02/21</t>
  </si>
  <si>
    <t>ממשל צמודה 0545- גליל</t>
  </si>
  <si>
    <t>1134865</t>
  </si>
  <si>
    <t>14/06/20</t>
  </si>
  <si>
    <t>ממשל צמודה 0923- גליל</t>
  </si>
  <si>
    <t>1128081</t>
  </si>
  <si>
    <t>19/01/22</t>
  </si>
  <si>
    <t>ממשל צמודה 1025- גליל</t>
  </si>
  <si>
    <t>1135912</t>
  </si>
  <si>
    <t>09/06/21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</si>
  <si>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</si>
  <si>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</si>
  <si>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</si>
  <si>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</si>
  <si>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</si>
  <si>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</si>
  <si>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</si>
  <si>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</si>
  <si>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סה"כ שחר</t>
  </si>
  <si>
    <t>ממשל שקלית 0347- שחר</t>
  </si>
  <si>
    <t>1140193</t>
  </si>
  <si>
    <t>29/09/20</t>
  </si>
  <si>
    <t>ממשל שקלית 0723- שחר</t>
  </si>
  <si>
    <t>1167105</t>
  </si>
  <si>
    <t>30/08/22</t>
  </si>
  <si>
    <t>ממשל שקלית 323- שחר</t>
  </si>
  <si>
    <t>1126747</t>
  </si>
  <si>
    <t>21/01/21</t>
  </si>
  <si>
    <t>ממשלתית שקלית 1.5% 11/23- שחר</t>
  </si>
  <si>
    <t>1155068</t>
  </si>
  <si>
    <t>22/06/22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</si>
  <si>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</si>
  <si>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</si>
  <si>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</si>
  <si>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</si>
  <si>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</si>
  <si>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US912796P948</t>
  </si>
  <si>
    <t>AA+</t>
  </si>
  <si>
    <t>S&amp;P</t>
  </si>
  <si>
    <t>02/12/21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</si>
  <si>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</si>
  <si>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</si>
  <si>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</si>
  <si>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</si>
  <si>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</si>
  <si>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</si>
  <si>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</si>
  <si>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</si>
  <si>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</si>
  <si>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</si>
  <si>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</si>
  <si>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</si>
  <si>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</si>
  <si>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</si>
  <si>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</si>
  <si>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</si>
  <si>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</si>
  <si>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</si>
  <si>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</si>
  <si>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</si>
  <si>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</si>
  <si>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</si>
  <si>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</si>
  <si>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</si>
  <si>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</si>
  <si>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</si>
  <si>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</si>
  <si>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</si>
  <si>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</si>
  <si>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</si>
  <si>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17/06/21</t>
  </si>
  <si>
    <t>מזרחי טפחות הנפק 49- מזרחי טפחות חברה להנפקות בע"מ</t>
  </si>
  <si>
    <t>2310282</t>
  </si>
  <si>
    <t>07/10/19</t>
  </si>
  <si>
    <t>מזרחי טפחות הנפקות אגח 51- מזרחי טפחות חברה להנפקות בע"מ</t>
  </si>
  <si>
    <t>2310324</t>
  </si>
  <si>
    <t>11/07/21</t>
  </si>
  <si>
    <t>פועלים אגח 200- בנק הפועלים בע"מ</t>
  </si>
  <si>
    <t>6620496</t>
  </si>
  <si>
    <t>520000118</t>
  </si>
  <si>
    <t>15/03/22</t>
  </si>
  <si>
    <t>פועלים הנ אגח 36- הפועלים הנפקות בע"מ</t>
  </si>
  <si>
    <t>1940659</t>
  </si>
  <si>
    <t>520032640</t>
  </si>
  <si>
    <t>03/09/19</t>
  </si>
  <si>
    <t>פועלים הנפ אגח 32- הפועלים הנפקות בע"מ</t>
  </si>
  <si>
    <t>1940535</t>
  </si>
  <si>
    <t>17/02/21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</si>
  <si>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</si>
  <si>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</si>
  <si>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</si>
  <si>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</si>
  <si>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</si>
  <si>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</si>
  <si>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</si>
  <si>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</si>
  <si>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</si>
  <si>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</si>
  <si>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19/05/22</t>
  </si>
  <si>
    <t>עזריאלי אגח ה- קבוצת עזריאלי בע"מ (לשעבר קנית מימון)</t>
  </si>
  <si>
    <t>1156603</t>
  </si>
  <si>
    <t>19/12/19</t>
  </si>
  <si>
    <t>עזריאלי קבוצה אגח ב סחיר- קבוצת עזריאלי בע"מ (לשעבר קנית מימון)</t>
  </si>
  <si>
    <t>1134436</t>
  </si>
  <si>
    <t>ilAA+</t>
  </si>
  <si>
    <t>24/12/19</t>
  </si>
  <si>
    <t>פועלים הנפ הת טו- הפועלים הנפקות בע"מ</t>
  </si>
  <si>
    <t>1940543</t>
  </si>
  <si>
    <t>10/02/21</t>
  </si>
  <si>
    <t>פועלים הנפקות יד נד- הפועלים הנפקות בע"מ</t>
  </si>
  <si>
    <t>1940501</t>
  </si>
  <si>
    <t>15/10/15</t>
  </si>
  <si>
    <t>איירפורט אגח ה- איירפורט סיטי בע"מ</t>
  </si>
  <si>
    <t>1133487</t>
  </si>
  <si>
    <t>511659401</t>
  </si>
  <si>
    <t>ilAA</t>
  </si>
  <si>
    <t>08/07/21</t>
  </si>
  <si>
    <t>גב ים    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</si>
  <si>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</si>
  <si>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</si>
  <si>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</si>
  <si>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</si>
  <si>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</si>
  <si>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24/03/20</t>
  </si>
  <si>
    <t>ישרס אגח טו- ישרס חברה להשקעות בע"מ</t>
  </si>
  <si>
    <t>6130207</t>
  </si>
  <si>
    <t>520017807</t>
  </si>
  <si>
    <t>Aa2.il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</si>
  <si>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</si>
  <si>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</si>
  <si>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</si>
  <si>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</si>
  <si>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</si>
  <si>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</si>
  <si>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14/06/18</t>
  </si>
  <si>
    <t>מליסרון אג"ח יג- מליסרון בע"מ</t>
  </si>
  <si>
    <t>3230224</t>
  </si>
  <si>
    <t>520037789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</si>
  <si>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</si>
  <si>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</si>
  <si>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</si>
  <si>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</si>
  <si>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</si>
  <si>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</si>
  <si>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</si>
  <si>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</si>
  <si>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18/02/19</t>
  </si>
  <si>
    <t>אלוני חץ אגח ח- אלוני-חץ נכסים והשקעות בע"מ</t>
  </si>
  <si>
    <t>3900271</t>
  </si>
  <si>
    <t>520038506</t>
  </si>
  <si>
    <t>ilAA-</t>
  </si>
  <si>
    <t>24/07/18</t>
  </si>
  <si>
    <t>ביג אגח ז- ביג מרכזי קניות (2004) בע"מ</t>
  </si>
  <si>
    <t>1136084</t>
  </si>
  <si>
    <t>513623314</t>
  </si>
  <si>
    <t>Aa3.il</t>
  </si>
  <si>
    <t>09/08/22</t>
  </si>
  <si>
    <t>ביג אגח כ- ביג מרכזי קניות (2004) בע"מ</t>
  </si>
  <si>
    <t>1186188</t>
  </si>
  <si>
    <t>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</si>
  <si>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</si>
  <si>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</si>
  <si>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</si>
  <si>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</si>
  <si>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</si>
  <si>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</si>
  <si>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</si>
  <si>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</si>
  <si>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</si>
  <si>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</si>
  <si>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</si>
  <si>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גירון אגח ו- גירון פיתוח ובניה בע"מ</t>
  </si>
  <si>
    <t>1139849</t>
  </si>
  <si>
    <t>520044520</t>
  </si>
  <si>
    <t>A1.il</t>
  </si>
  <si>
    <t>07/10/20</t>
  </si>
  <si>
    <t>ג'נריישן קפיטל אגח ב- ג'נריישן קפיטל בע"מ</t>
  </si>
  <si>
    <t>1177526</t>
  </si>
  <si>
    <t>515846558</t>
  </si>
  <si>
    <t>ilA+</t>
  </si>
  <si>
    <t>21/06/21</t>
  </si>
  <si>
    <t>מגה אור אגח ד- מגה אור החזקות בע"מ</t>
  </si>
  <si>
    <t>1130632</t>
  </si>
  <si>
    <t>513257873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</si>
  <si>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</si>
  <si>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</si>
  <si>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</si>
  <si>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</si>
  <si>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</si>
  <si>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</si>
  <si>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</si>
  <si>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ד- מימון ישיר מקבוצת ישיר 2006 בע"מ</t>
  </si>
  <si>
    <t>1175660</t>
  </si>
  <si>
    <t>אלה ר השקע אגח א- אלה ר. הנדסת בנין והשקעות בע"מ</t>
  </si>
  <si>
    <t>1189950</t>
  </si>
  <si>
    <t>520040015</t>
  </si>
  <si>
    <t>ilA</t>
  </si>
  <si>
    <t>28/09/22</t>
  </si>
  <si>
    <t>מימון ישיר אגח ה חסום 22/08- מימון ישיר מקבוצת ישיר 2006 בע"מ</t>
  </si>
  <si>
    <t>11828310</t>
  </si>
  <si>
    <t>A2.il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</si>
  <si>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</si>
  <si>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</si>
  <si>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</si>
  <si>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</si>
  <si>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</si>
  <si>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</si>
  <si>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</si>
  <si>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</si>
  <si>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</si>
  <si>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</si>
  <si>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</si>
  <si>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</si>
  <si>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</si>
  <si>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</si>
  <si>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</si>
  <si>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</si>
  <si>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</si>
  <si>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</si>
  <si>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01/06/21</t>
  </si>
  <si>
    <t>מגוריט אגח ד- מגוריט ישראל בעמ</t>
  </si>
  <si>
    <t>1185834</t>
  </si>
  <si>
    <t>12/04/22</t>
  </si>
  <si>
    <t>רני צים אגח ב- רני צים מרכזי קניות בע"מ</t>
  </si>
  <si>
    <t>1171834</t>
  </si>
  <si>
    <t>514353671</t>
  </si>
  <si>
    <t>20/01/21</t>
  </si>
  <si>
    <t>בראק אן וי אגחב- בראק קפיטל פרופרטיז אן וי</t>
  </si>
  <si>
    <t>1128347</t>
  </si>
  <si>
    <t>1560</t>
  </si>
  <si>
    <t>נדלן מניב בחו"ל</t>
  </si>
  <si>
    <t>ilBBB+</t>
  </si>
  <si>
    <t>11/09/22</t>
  </si>
  <si>
    <t>חג'ג' אגח ט- קבוצת חג'ג' ייזום נדל"ן בע"מ</t>
  </si>
  <si>
    <t>8230252</t>
  </si>
  <si>
    <t>520033309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</si>
  <si>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</si>
  <si>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</si>
  <si>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</si>
  <si>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</si>
  <si>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</si>
  <si>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</si>
  <si>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</si>
  <si>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</si>
  <si>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</si>
  <si>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</si>
  <si>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</si>
  <si>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</si>
  <si>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</si>
  <si>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</si>
  <si>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</si>
  <si>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</si>
  <si>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</si>
  <si>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</si>
  <si>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</si>
  <si>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</si>
  <si>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</si>
  <si>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</si>
  <si>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</si>
  <si>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</si>
  <si>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</si>
  <si>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</si>
  <si>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</si>
  <si>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</si>
  <si>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</si>
  <si>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</si>
  <si>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</si>
  <si>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</si>
  <si>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</si>
  <si>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</si>
  <si>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מז טפ הנ אגח 3- מזרחי טפחות חברה להנפקות בע"מ</t>
  </si>
  <si>
    <t>2310548</t>
  </si>
  <si>
    <t>05/07/22</t>
  </si>
  <si>
    <t>מז טפ הנפ אגח60- מזרחי טפחות חברה להנפקות בע"מ</t>
  </si>
  <si>
    <t>2310456</t>
  </si>
  <si>
    <t>פועלים אגח 100- בנק הפועלים בע"מ</t>
  </si>
  <si>
    <t>6620488</t>
  </si>
  <si>
    <t>אייסיאל   אגח ה- איי.סי.אל גרופ בע"מ (דואלי)</t>
  </si>
  <si>
    <t>2810299</t>
  </si>
  <si>
    <t>520027830</t>
  </si>
  <si>
    <t>כימיה, גומי ופלסטיק</t>
  </si>
  <si>
    <t>אקויטל    אגח 2- אקויטל בע"מ</t>
  </si>
  <si>
    <t>7550122</t>
  </si>
  <si>
    <t>520030859</t>
  </si>
  <si>
    <t>גב ים אגח ח- חברת גב-ים לקרקעות בע"מ</t>
  </si>
  <si>
    <t>7590151</t>
  </si>
  <si>
    <t>23/12/19</t>
  </si>
  <si>
    <t>טאואר אגח ז- טאואר סמיקונדקטור בע"מ</t>
  </si>
  <si>
    <t>1138494</t>
  </si>
  <si>
    <t>520041997</t>
  </si>
  <si>
    <t>מוליכים למחצה</t>
  </si>
  <si>
    <t>02/09/21</t>
  </si>
  <si>
    <t>מליסרון טו'- מליסרון בע"מ</t>
  </si>
  <si>
    <t>3230240</t>
  </si>
  <si>
    <t>נפטא אגח ח- נפטא חברה ישראלית לנפט בע"מ</t>
  </si>
  <si>
    <t>6430169</t>
  </si>
  <si>
    <t>520020942</t>
  </si>
  <si>
    <t>חיפושי נפט וגז</t>
  </si>
  <si>
    <t>07/01/19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</si>
  <si>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</si>
  <si>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</si>
  <si>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</si>
  <si>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</si>
  <si>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</si>
  <si>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</si>
  <si>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</si>
  <si>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פורמולה אגח ג חסום- פורמולה מערכות (1985)בע"מ</t>
  </si>
  <si>
    <t>25602090</t>
  </si>
  <si>
    <t>520036690</t>
  </si>
  <si>
    <t>פניקס הון אגח יג- הפניקס גיוסי הון (2009) בע"מ</t>
  </si>
  <si>
    <t>1188135</t>
  </si>
  <si>
    <t>514290345</t>
  </si>
  <si>
    <t>ביטוח</t>
  </si>
  <si>
    <t>28/07/22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</si>
  <si>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</si>
  <si>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</si>
  <si>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</si>
  <si>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</si>
  <si>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</si>
  <si>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</si>
  <si>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תדיראן גרופ  3 1.75%- תדיראן גרופ בע"מ</t>
  </si>
  <si>
    <t>2580132</t>
  </si>
  <si>
    <t>520036732</t>
  </si>
  <si>
    <t>מסחר</t>
  </si>
  <si>
    <t>20/07/22</t>
  </si>
  <si>
    <t>אמ.ג'יג'י אגח ב- אמ.ג'י.ג'י בי וי אי לימיטד</t>
  </si>
  <si>
    <t>1160811</t>
  </si>
  <si>
    <t>1981143</t>
  </si>
  <si>
    <t>יוחננוף אגח א- יוחננוף</t>
  </si>
  <si>
    <t>1187418</t>
  </si>
  <si>
    <t>511344186</t>
  </si>
  <si>
    <t>רשתות שיווק</t>
  </si>
  <si>
    <t>03/07/22</t>
  </si>
  <si>
    <t>אזורים אגח 11- אזורים-חברה להשקעות בפתוח ובבנין בע"מ</t>
  </si>
  <si>
    <t>7150352</t>
  </si>
  <si>
    <t>520025990</t>
  </si>
  <si>
    <t>17/05/22</t>
  </si>
  <si>
    <t>אנלייט אנר אגח ו- אנלייט אנרגיה מתחדשת בע"מ</t>
  </si>
  <si>
    <t>7200173</t>
  </si>
  <si>
    <t>520041146</t>
  </si>
  <si>
    <t>30/09/20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</si>
  <si>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</si>
  <si>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</si>
  <si>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</si>
  <si>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</si>
  <si>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</si>
  <si>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</si>
  <si>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</si>
  <si>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</si>
  <si>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</si>
  <si>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</si>
  <si>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</si>
  <si>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יב- בתי זקוק לנפט בע"מ</t>
  </si>
  <si>
    <t>2590578</t>
  </si>
  <si>
    <t>520036658</t>
  </si>
  <si>
    <t>22/02/22</t>
  </si>
  <si>
    <t>דור אלון אגח ז- דור אלון אנרגיה בישראל (1988) בע"מ</t>
  </si>
  <si>
    <t>1157700</t>
  </si>
  <si>
    <t>520043878</t>
  </si>
  <si>
    <t>ספנסר אגח ד- ספנסר אקוויטי גרופ לימיטד</t>
  </si>
  <si>
    <t>1188788</t>
  </si>
  <si>
    <t>1838863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</si>
  <si>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</si>
  <si>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</si>
  <si>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</si>
  <si>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</si>
  <si>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</si>
  <si>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</si>
  <si>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</si>
  <si>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23/01/22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</si>
  <si>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</si>
  <si>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</si>
  <si>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</si>
  <si>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</si>
  <si>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</si>
  <si>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</si>
  <si>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</si>
  <si>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</si>
  <si>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טז חסום 25/07/22- אאורה השקעות בע"מ</t>
  </si>
  <si>
    <t>37305790</t>
  </si>
  <si>
    <t>520038274</t>
  </si>
  <si>
    <t>26/07/22</t>
  </si>
  <si>
    <t>אאורה אגח טז(ריבית לקבל)- אאורה השקעות בע"מ</t>
  </si>
  <si>
    <t>3730579</t>
  </si>
  <si>
    <t>אאורה אגח יב- אאורה השקעות בע"מ</t>
  </si>
  <si>
    <t>3730454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</si>
  <si>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</si>
  <si>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</si>
  <si>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</si>
  <si>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</si>
  <si>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</si>
  <si>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</si>
  <si>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</si>
  <si>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</si>
  <si>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</si>
  <si>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</si>
  <si>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</si>
  <si>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</si>
  <si>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</si>
  <si>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</si>
  <si>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</si>
  <si>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</si>
  <si>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</si>
  <si>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</si>
  <si>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</si>
  <si>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</si>
  <si>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</si>
  <si>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1513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</si>
  <si>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</si>
  <si>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</si>
  <si>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</si>
  <si>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</si>
  <si>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</si>
  <si>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</si>
  <si>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</si>
  <si>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</si>
  <si>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</si>
  <si>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</si>
  <si>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</si>
  <si>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</si>
  <si>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</si>
  <si>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 חסום- נאוויטס פטרוליום, שותפות מוגבלת</t>
  </si>
  <si>
    <t>11696140</t>
  </si>
  <si>
    <t>550263107</t>
  </si>
  <si>
    <t>29/06/22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</si>
  <si>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</si>
  <si>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</si>
  <si>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</si>
  <si>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</si>
  <si>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</si>
  <si>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</si>
  <si>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</si>
  <si>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</si>
  <si>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</si>
  <si>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</si>
  <si>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</si>
  <si>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</si>
  <si>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</si>
  <si>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</si>
  <si>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</si>
  <si>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</si>
  <si>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</si>
  <si>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</si>
  <si>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</si>
  <si>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</si>
  <si>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</si>
  <si>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יג 5.62%- קבוצת חג'ג' ייזום נדל"ן בע"מ</t>
  </si>
  <si>
    <t>1190040</t>
  </si>
  <si>
    <t>חג'ג' אגח להמרה י- קבוצת חג'ג' ייזום נדל"ן בע"מ</t>
  </si>
  <si>
    <t>8230294</t>
  </si>
  <si>
    <t>01/02/21</t>
  </si>
  <si>
    <t>שוהם ביזנס אגח ד חסום 3.10.22- א.נ שוהם בידנס בע"מ</t>
  </si>
  <si>
    <t>11820470</t>
  </si>
  <si>
    <t>520043860</t>
  </si>
  <si>
    <t>דיסקונט השקעות אגח י- חברת השקעות דיסקונט בע"מ</t>
  </si>
  <si>
    <t>6390348</t>
  </si>
  <si>
    <t>520023896</t>
  </si>
  <si>
    <t>ilBBB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</si>
  <si>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</si>
  <si>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</si>
  <si>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</si>
  <si>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</si>
  <si>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</si>
  <si>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</si>
  <si>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</si>
  <si>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</si>
  <si>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</si>
  <si>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</si>
  <si>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</si>
  <si>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</si>
  <si>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</si>
  <si>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12/12/21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</si>
  <si>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</si>
  <si>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</si>
  <si>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</si>
  <si>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</si>
  <si>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</si>
  <si>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</si>
  <si>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</si>
  <si>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</si>
  <si>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</si>
  <si>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</si>
  <si>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</si>
  <si>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</si>
  <si>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</si>
  <si>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</si>
  <si>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</si>
  <si>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</si>
  <si>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</si>
  <si>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</si>
  <si>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</si>
  <si>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</si>
  <si>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</si>
  <si>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</si>
  <si>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</si>
  <si>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</si>
  <si>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</si>
  <si>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</si>
  <si>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</si>
  <si>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</si>
  <si>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</si>
  <si>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</si>
  <si>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</si>
  <si>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</si>
  <si>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</si>
  <si>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</si>
  <si>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</si>
  <si>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</si>
  <si>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</si>
  <si>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</si>
  <si>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</si>
  <si>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</si>
  <si>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</si>
  <si>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</si>
  <si>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</si>
  <si>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</si>
  <si>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</si>
  <si>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</si>
  <si>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</si>
  <si>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</si>
  <si>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</si>
  <si>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</si>
  <si>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BB+</t>
  </si>
  <si>
    <t>19/03/17</t>
  </si>
  <si>
    <t>ENOIGA 4.5% 3/24- Energean plc</t>
  </si>
  <si>
    <t>IL0011736571</t>
  </si>
  <si>
    <t>1762</t>
  </si>
  <si>
    <t>Energy</t>
  </si>
  <si>
    <t>Ba3</t>
  </si>
  <si>
    <t>Moodys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</si>
  <si>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</si>
  <si>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</si>
  <si>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</si>
  <si>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</si>
  <si>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</si>
  <si>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</si>
  <si>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</si>
  <si>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</si>
  <si>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</si>
  <si>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BB-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</si>
  <si>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</si>
  <si>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</si>
  <si>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</si>
  <si>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</si>
  <si>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</si>
  <si>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</si>
  <si>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</si>
  <si>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</si>
  <si>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</si>
  <si>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</si>
  <si>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</si>
  <si>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</si>
  <si>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</si>
  <si>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</si>
  <si>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</si>
  <si>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</si>
  <si>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gmexib 5 1/2  12/32- MEXICO GENERADORA</t>
  </si>
  <si>
    <t>USP66208AA02</t>
  </si>
  <si>
    <t>27307</t>
  </si>
  <si>
    <t>Diversified Financials</t>
  </si>
  <si>
    <t>Baa2</t>
  </si>
  <si>
    <t>14/12/21</t>
  </si>
  <si>
    <t>PSEC 3.364% 11/26- PROSPECT CAPITAL CORP</t>
  </si>
  <si>
    <t>US74348TAV44</t>
  </si>
  <si>
    <t>28382</t>
  </si>
  <si>
    <t>Baa3</t>
  </si>
  <si>
    <t>31/05/21</t>
  </si>
  <si>
    <t>IAECN 9% 07/26- ITHACA ENERGY NORTH</t>
  </si>
  <si>
    <t>USG49774AB18</t>
  </si>
  <si>
    <t>27823</t>
  </si>
  <si>
    <t>B3</t>
  </si>
  <si>
    <t>סה"כ תל אביב 35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</si>
  <si>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</si>
  <si>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</si>
  <si>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</si>
  <si>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</si>
  <si>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</si>
  <si>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</si>
  <si>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</si>
  <si>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</si>
  <si>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</si>
  <si>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</si>
  <si>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</si>
  <si>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</si>
  <si>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</si>
  <si>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</si>
  <si>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</si>
  <si>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</si>
  <si>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</si>
  <si>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</si>
  <si>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</si>
  <si>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</si>
  <si>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</si>
  <si>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</si>
  <si>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</si>
  <si>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</si>
  <si>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</si>
  <si>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</si>
  <si>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</si>
  <si>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</si>
  <si>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</si>
  <si>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</si>
  <si>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</si>
  <si>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</si>
  <si>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</si>
  <si>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</si>
  <si>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</si>
  <si>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</si>
  <si>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</si>
  <si>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</si>
  <si>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</si>
  <si>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</si>
  <si>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</si>
  <si>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</si>
  <si>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</si>
  <si>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</si>
  <si>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</si>
  <si>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</si>
  <si>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</si>
  <si>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</si>
  <si>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</si>
  <si>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</si>
  <si>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</si>
  <si>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</si>
  <si>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</si>
  <si>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</si>
  <si>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</si>
  <si>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</si>
  <si>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</si>
  <si>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</si>
  <si>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</si>
  <si>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</si>
  <si>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</si>
  <si>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</si>
  <si>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</si>
  <si>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אאורה- אאורה השקעות בע"מ</t>
  </si>
  <si>
    <t>373019</t>
  </si>
  <si>
    <t>ישראל קנדה- ישראל קנדה (ט.ר) בעמ</t>
  </si>
  <si>
    <t>434019</t>
  </si>
  <si>
    <t>חג'ג' נדלן- קבוצת חג'ג' ייזום נדל"ן בע"מ</t>
  </si>
  <si>
    <t>823013</t>
  </si>
  <si>
    <t>ג'נריישן קפיטל- ג'נריישן קפיטל בע"מ</t>
  </si>
  <si>
    <t>1156926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</si>
  <si>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</si>
  <si>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</si>
  <si>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</si>
  <si>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</si>
  <si>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</si>
  <si>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</si>
  <si>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</si>
  <si>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</si>
  <si>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</si>
  <si>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</si>
  <si>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</si>
  <si>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</si>
  <si>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</si>
  <si>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</si>
  <si>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</si>
  <si>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</si>
  <si>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</si>
  <si>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</si>
  <si>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</si>
  <si>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</si>
  <si>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</si>
  <si>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</si>
  <si>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</si>
  <si>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</si>
  <si>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ארגו פרופרטיז אן. וי- ארגו פרופרטיז אן. וי</t>
  </si>
  <si>
    <t>1175371</t>
  </si>
  <si>
    <t>70252750</t>
  </si>
  <si>
    <t>סלע נדלן- סלע קפיטל נדל"ן בע"מ</t>
  </si>
  <si>
    <t>1109644</t>
  </si>
  <si>
    <t>513992529</t>
  </si>
  <si>
    <t>ריט 1- ריט 1 בע"מ</t>
  </si>
  <si>
    <t>1098920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</si>
  <si>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</si>
  <si>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</si>
  <si>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</si>
  <si>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</si>
  <si>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</si>
  <si>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</si>
  <si>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</si>
  <si>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</si>
  <si>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</si>
  <si>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</si>
  <si>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</si>
  <si>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</si>
  <si>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</si>
  <si>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</si>
  <si>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</si>
  <si>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</si>
  <si>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</si>
  <si>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</si>
  <si>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</si>
  <si>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</si>
  <si>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</si>
  <si>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</si>
  <si>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</si>
  <si>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</si>
  <si>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</si>
  <si>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</si>
  <si>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</si>
  <si>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</si>
  <si>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</si>
  <si>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</si>
  <si>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</si>
  <si>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</si>
  <si>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</si>
  <si>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</si>
  <si>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</si>
  <si>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</si>
  <si>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</si>
  <si>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</si>
  <si>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</si>
  <si>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</si>
  <si>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</si>
  <si>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</si>
  <si>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</si>
  <si>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</si>
  <si>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</si>
  <si>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</si>
  <si>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</si>
  <si>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</si>
  <si>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</si>
  <si>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</si>
  <si>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</si>
  <si>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</si>
  <si>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</si>
  <si>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</si>
  <si>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</si>
  <si>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</si>
  <si>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</si>
  <si>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</si>
  <si>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</si>
  <si>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</si>
  <si>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</si>
  <si>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</si>
  <si>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</si>
  <si>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</si>
  <si>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</si>
  <si>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</si>
  <si>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</si>
  <si>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</si>
  <si>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</si>
  <si>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</si>
  <si>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</si>
  <si>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</si>
  <si>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</si>
  <si>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</si>
  <si>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</si>
  <si>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</si>
  <si>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</si>
  <si>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</si>
  <si>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</si>
  <si>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</si>
  <si>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</si>
  <si>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</si>
  <si>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</si>
  <si>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</si>
  <si>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</si>
  <si>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</si>
  <si>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</si>
  <si>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</si>
  <si>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</si>
  <si>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</si>
  <si>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</si>
  <si>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</si>
  <si>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</si>
  <si>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</si>
  <si>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</si>
  <si>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</si>
  <si>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</si>
  <si>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</si>
  <si>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</si>
  <si>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</si>
  <si>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</si>
  <si>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</si>
  <si>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</si>
  <si>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</si>
  <si>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</si>
  <si>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</si>
  <si>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סייברוואן- סייברוואן 2014 בע"מ</t>
  </si>
  <si>
    <t>1166693</t>
  </si>
  <si>
    <t>515154607</t>
  </si>
  <si>
    <t>ציוד תקשורת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</si>
  <si>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</si>
  <si>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</si>
  <si>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</si>
  <si>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</si>
  <si>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</si>
  <si>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</si>
  <si>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</si>
  <si>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</si>
  <si>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</si>
  <si>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</si>
  <si>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</si>
  <si>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</si>
  <si>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</si>
  <si>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</si>
  <si>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</si>
  <si>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</si>
  <si>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</si>
  <si>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</si>
  <si>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</si>
  <si>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</si>
  <si>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</si>
  <si>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</si>
  <si>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</si>
  <si>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</si>
  <si>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</si>
  <si>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*מכלול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</si>
  <si>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</si>
  <si>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</si>
  <si>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</si>
  <si>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</si>
  <si>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</si>
  <si>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</si>
  <si>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</si>
  <si>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</si>
  <si>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</si>
  <si>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</si>
  <si>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אידומו- אידומו בע"מ</t>
  </si>
  <si>
    <t>1176346</t>
  </si>
  <si>
    <t>513973727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</si>
  <si>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</si>
  <si>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</si>
  <si>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</si>
  <si>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</si>
  <si>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</si>
  <si>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</si>
  <si>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</si>
  <si>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</si>
  <si>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</si>
  <si>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</si>
  <si>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</si>
  <si>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</si>
  <si>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</si>
  <si>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</si>
  <si>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</si>
  <si>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</si>
  <si>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</si>
  <si>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</si>
  <si>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</si>
  <si>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</si>
  <si>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</si>
  <si>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</si>
  <si>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</si>
  <si>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</si>
  <si>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</si>
  <si>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SOLAREDGE TECHN- סולראדג' טכנולוגיות בע"מ</t>
  </si>
  <si>
    <t>US83417M1045</t>
  </si>
  <si>
    <t>513865329</t>
  </si>
  <si>
    <t>Semiconductors &amp; Semiconductor Equipment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</si>
  <si>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</si>
  <si>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</si>
  <si>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</si>
  <si>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</si>
  <si>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</si>
  <si>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</si>
  <si>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</si>
  <si>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</si>
  <si>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</si>
  <si>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BBG003V5P7K2</t>
  </si>
  <si>
    <t>89812</t>
  </si>
  <si>
    <t>NUTRIEN LTD- Nutrien Ltd</t>
  </si>
  <si>
    <t>CA67077M1086</t>
  </si>
  <si>
    <t>NYSE</t>
  </si>
  <si>
    <t>13274</t>
  </si>
  <si>
    <t>Materials</t>
  </si>
  <si>
    <t>Google Us Class c- ALPHABET INC</t>
  </si>
  <si>
    <t>US02079K1079</t>
  </si>
  <si>
    <t>27390</t>
  </si>
  <si>
    <t>Media</t>
  </si>
  <si>
    <t>WALT DISNEY CO- Walt Disney Company</t>
  </si>
  <si>
    <t>US2546871060</t>
  </si>
  <si>
    <t>10586</t>
  </si>
  <si>
    <t>Pfizer inc- PFIZER INC</t>
  </si>
  <si>
    <t>US7170811035</t>
  </si>
  <si>
    <t>10627</t>
  </si>
  <si>
    <t>Pharmaceuticals &amp; Biotechnology</t>
  </si>
  <si>
    <t>THE MACERICH COMPANY- The Macerich Company</t>
  </si>
  <si>
    <t>US5543821012</t>
  </si>
  <si>
    <t>28622</t>
  </si>
  <si>
    <t>Real Estate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</si>
  <si>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</si>
  <si>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</si>
  <si>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</si>
  <si>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</si>
  <si>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</si>
  <si>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</si>
  <si>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</si>
  <si>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</si>
  <si>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</si>
  <si>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</si>
  <si>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</si>
  <si>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</si>
  <si>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</si>
  <si>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</si>
  <si>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</si>
  <si>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</si>
  <si>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</si>
  <si>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Technology Hardware &amp; Equipment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</si>
  <si>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</si>
  <si>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</si>
  <si>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</si>
  <si>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</si>
  <si>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</si>
  <si>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</si>
  <si>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</si>
  <si>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</si>
  <si>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</si>
  <si>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</si>
  <si>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</si>
  <si>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</si>
  <si>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</si>
  <si>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</si>
  <si>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</si>
  <si>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S&amp;P 50- Vanguard Group</t>
  </si>
  <si>
    <t>us9229083632</t>
  </si>
  <si>
    <t>12517</t>
  </si>
  <si>
    <t>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</si>
  <si>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</si>
  <si>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</si>
  <si>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</si>
  <si>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</si>
  <si>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</si>
  <si>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</si>
  <si>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סה"כ כתבי אופציות בישראל</t>
  </si>
  <si>
    <t>אייספאק 1  אפ 1- איי ספאק 1 בע"מ</t>
  </si>
  <si>
    <t>1179613</t>
  </si>
  <si>
    <t>אמות אופ 11- אמות השקעות בע"מ</t>
  </si>
  <si>
    <t>1180546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</si>
  <si>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</si>
  <si>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</si>
  <si>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</si>
  <si>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</si>
  <si>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</si>
  <si>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</si>
  <si>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</si>
  <si>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</si>
  <si>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</si>
  <si>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</si>
  <si>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</si>
  <si>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</si>
  <si>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</si>
  <si>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</si>
  <si>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</si>
  <si>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</si>
  <si>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DMZ2_DJIA MINI DEC22- חוזים עתידיים בחול</t>
  </si>
  <si>
    <t>78641925</t>
  </si>
  <si>
    <t>Other</t>
  </si>
  <si>
    <t>ESZ2 S&amp;P5000 EMINI FUT DEC22- חוזים עתידיים בחול</t>
  </si>
  <si>
    <t>78523321</t>
  </si>
  <si>
    <t>HWAZ2 sp500  micro fut DEC22- חוזים עתידיים בחול</t>
  </si>
  <si>
    <t>78523545</t>
  </si>
  <si>
    <t>HWBZ2_Nasd100 Micro DEC22- חוזים עתידיים בחול</t>
  </si>
  <si>
    <t>78523529</t>
  </si>
  <si>
    <t>NQZ2_NASDAQ 100 E- MINI DEC22- חוזים עתידיים בחול</t>
  </si>
  <si>
    <t>78523339</t>
  </si>
  <si>
    <t>RTYZ2_RUSL 2000_FutDEC22- חוזים עתידיים בחול</t>
  </si>
  <si>
    <t>78523347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</si>
  <si>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</si>
  <si>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</si>
  <si>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</si>
  <si>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</si>
  <si>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</si>
  <si>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</si>
  <si>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</si>
  <si>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</si>
  <si>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</si>
  <si>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</si>
  <si>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</si>
  <si>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</si>
  <si>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</si>
  <si>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</si>
  <si>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</si>
  <si>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</si>
  <si>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</si>
  <si>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</si>
  <si>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</si>
  <si>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</si>
  <si>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</si>
  <si>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</si>
  <si>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</si>
  <si>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</si>
  <si>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</si>
  <si>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</si>
  <si>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</si>
  <si>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</si>
  <si>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</si>
  <si>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</si>
  <si>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</si>
  <si>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</si>
  <si>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</si>
  <si>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</si>
  <si>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</si>
  <si>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</si>
  <si>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</si>
  <si>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</si>
  <si>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19/08/21</t>
  </si>
  <si>
    <t>אידיבי אגח ב (מחוק)- אידיבי חברה לאחזקות בע"מ</t>
  </si>
  <si>
    <t>7360209</t>
  </si>
  <si>
    <t>520028283</t>
  </si>
  <si>
    <t>ilD</t>
  </si>
  <si>
    <t>15/12/14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</si>
  <si>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</si>
  <si>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</si>
  <si>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</si>
  <si>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</si>
  <si>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</si>
  <si>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</si>
  <si>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</si>
  <si>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</si>
  <si>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</si>
  <si>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</si>
  <si>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</si>
  <si>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</si>
  <si>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</si>
  <si>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</si>
  <si>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</si>
  <si>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</si>
  <si>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</si>
  <si>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</si>
  <si>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 אגח ג ר.מ- פסגות קבוצה לפיננסים והשקעות בע"מ</t>
  </si>
  <si>
    <t>5990221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</si>
  <si>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</si>
  <si>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</si>
  <si>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</si>
  <si>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</si>
  <si>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</si>
  <si>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</si>
  <si>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</si>
  <si>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Selina cb- Selina</t>
  </si>
  <si>
    <t>62018213</t>
  </si>
  <si>
    <t>89284</t>
  </si>
  <si>
    <t>29/04/21</t>
  </si>
  <si>
    <t>C  וויו גרופ- וויו (veev) גרופ</t>
  </si>
  <si>
    <t>US9224741010</t>
  </si>
  <si>
    <t>832652993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</si>
  <si>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</si>
  <si>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</si>
  <si>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</si>
  <si>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</si>
  <si>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</si>
  <si>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</si>
  <si>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</si>
  <si>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</si>
  <si>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</si>
  <si>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</si>
  <si>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</si>
  <si>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</si>
  <si>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Inc- Verbit Inc</t>
  </si>
  <si>
    <t>62018270</t>
  </si>
  <si>
    <t>28460</t>
  </si>
  <si>
    <t>TARGET GLOBAL-NICKEL (WEFOX)- wefox</t>
  </si>
  <si>
    <t>62018396</t>
  </si>
  <si>
    <t>28503</t>
  </si>
  <si>
    <t>Lusix- לוסיקס בע"מ</t>
  </si>
  <si>
    <t>62020193</t>
  </si>
  <si>
    <t>515374742</t>
  </si>
  <si>
    <t>Selina cb מניה לא סחירה- Selina</t>
  </si>
  <si>
    <t>62018221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</si>
  <si>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</si>
  <si>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</si>
  <si>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</si>
  <si>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</si>
  <si>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</si>
  <si>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29/08/22</t>
  </si>
  <si>
    <t>Qumra Opportunity fund- Qumra Capital fund</t>
  </si>
  <si>
    <t>62018254</t>
  </si>
  <si>
    <t>סה"כ קרנות גידור</t>
  </si>
  <si>
    <t>קרן אלפא הזדמנויות- אלפא הזדמנויות, ש.מ.</t>
  </si>
  <si>
    <t>36954</t>
  </si>
  <si>
    <t>29/06/17</t>
  </si>
  <si>
    <t>נוקד לונג 3- נוקד קפיטל בע"מ</t>
  </si>
  <si>
    <t>50006444</t>
  </si>
  <si>
    <t>27/10/20</t>
  </si>
  <si>
    <t>קרן נוקד מניות- נוקד קפיטל בע"מ</t>
  </si>
  <si>
    <t>98731</t>
  </si>
  <si>
    <t>22/09/16</t>
  </si>
  <si>
    <t>98764</t>
  </si>
  <si>
    <t>18/02/20</t>
  </si>
  <si>
    <t>קרן ברוש 1- קרן ברוש 2234</t>
  </si>
  <si>
    <t>50002211</t>
  </si>
  <si>
    <t>22/06/20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</si>
  <si>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</si>
  <si>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</si>
  <si>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</si>
  <si>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</si>
  <si>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</si>
  <si>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</si>
  <si>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</si>
  <si>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23/06/22</t>
  </si>
  <si>
    <t>KEDMA CAPITAL PARTNERS III LTD- Kedma Capital</t>
  </si>
  <si>
    <t>62018080</t>
  </si>
  <si>
    <t>יסודות נדל"ן ג' פיתוח ושותפות- יסודות א נדלן שותפות מוגבלת</t>
  </si>
  <si>
    <t>50006691</t>
  </si>
  <si>
    <t>18/09/22</t>
  </si>
  <si>
    <t>קוגיטו קפיטל 2- קוגיטו קפיטל</t>
  </si>
  <si>
    <t>62020158</t>
  </si>
  <si>
    <t>תשתיות ישראל 4 -ע' ת"א- קרן תשתיות ישראל</t>
  </si>
  <si>
    <t>62017520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</si>
  <si>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</si>
  <si>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</si>
  <si>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</si>
  <si>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</si>
  <si>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</si>
  <si>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</si>
  <si>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13/07/22</t>
  </si>
  <si>
    <t>Viola Opportunity I, L.P.- Viola Opportunity I</t>
  </si>
  <si>
    <t>62020284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</si>
  <si>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</si>
  <si>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</si>
  <si>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</si>
  <si>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</si>
  <si>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11/08/22</t>
  </si>
  <si>
    <t>Electra_Tra Multifamily- אלקטרה נדל"ן בע"מ</t>
  </si>
  <si>
    <t>62000929</t>
  </si>
  <si>
    <t>09/02/21</t>
  </si>
  <si>
    <t>ALTO 3- ALTO FUND</t>
  </si>
  <si>
    <t>62000073</t>
  </si>
  <si>
    <t>ALTO FUND- ALTO FUND</t>
  </si>
  <si>
    <t>60388022</t>
  </si>
  <si>
    <t>29/12/16</t>
  </si>
  <si>
    <t>ELECTRA 2- Electra America</t>
  </si>
  <si>
    <t>62009865</t>
  </si>
  <si>
    <t>FORMA FUND- Forma Fund</t>
  </si>
  <si>
    <t>62017942</t>
  </si>
  <si>
    <t>10/02/22</t>
  </si>
  <si>
    <t>סה"כ קרנות השקעה אחרות בחו"ל</t>
  </si>
  <si>
    <t>Apexus- Apexus Logisitcs RE Fund L.P</t>
  </si>
  <si>
    <t>62020409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</si>
  <si>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</si>
  <si>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</si>
  <si>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</si>
  <si>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</si>
  <si>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</si>
  <si>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19/04/22</t>
  </si>
  <si>
    <t>Harbour Vest Access Dover x- AUSTRALIAN GOVERNMENT</t>
  </si>
  <si>
    <t>62015433</t>
  </si>
  <si>
    <t>18/08/22</t>
  </si>
  <si>
    <t>Avenue B-1- Avenue Cpital Group</t>
  </si>
  <si>
    <t>62019567</t>
  </si>
  <si>
    <t>Avenue B-2- Avenue Cpital Group</t>
  </si>
  <si>
    <t>62019575</t>
  </si>
  <si>
    <t>BAIN CAPITAL DSS- bain capital senior loan fund</t>
  </si>
  <si>
    <t>62017934</t>
  </si>
  <si>
    <t>קרן קומריט- comrit</t>
  </si>
  <si>
    <t>60418969</t>
  </si>
  <si>
    <t>24/10/19</t>
  </si>
  <si>
    <t>WOOD FUND - IBI- Gatewood Capital Opportunity Fund</t>
  </si>
  <si>
    <t>62000698</t>
  </si>
  <si>
    <t>Hanaco growth venturres- hanaco growth venturres</t>
  </si>
  <si>
    <t>62017876</t>
  </si>
  <si>
    <t>13/09/21</t>
  </si>
  <si>
    <t>hanaco II L.P- HANACO II L.P</t>
  </si>
  <si>
    <t>62018734</t>
  </si>
  <si>
    <t>01/12/21</t>
  </si>
  <si>
    <t>harbur _ESS CO INVEST V- HARBOURVEST</t>
  </si>
  <si>
    <t>62014352</t>
  </si>
  <si>
    <t>ISF 2- ISF</t>
  </si>
  <si>
    <t>62000395</t>
  </si>
  <si>
    <t>30/06/22</t>
  </si>
  <si>
    <t>LLCP Lower Middle Market (LLM) III- LCCP</t>
  </si>
  <si>
    <t>62019021</t>
  </si>
  <si>
    <t>14/07/22</t>
  </si>
  <si>
    <t>One Equity Partners VIII, L.P- One Equity Partners</t>
  </si>
  <si>
    <t>62019740</t>
  </si>
  <si>
    <t>04/08/22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</si>
  <si>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</si>
  <si>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</si>
  <si>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</si>
  <si>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</si>
  <si>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</si>
  <si>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20/03/22</t>
  </si>
  <si>
    <t>פנתאון  PGSF VI- Pantheon</t>
  </si>
  <si>
    <t>62014261</t>
  </si>
  <si>
    <t>TARGET GLOBAL -FLUORINE (RAPYD- Rapyd financial network 2016 ltd</t>
  </si>
  <si>
    <t>62018115</t>
  </si>
  <si>
    <t>04/07/22</t>
  </si>
  <si>
    <t>Target Global Growth Fund II- Target Global</t>
  </si>
  <si>
    <t>62019716</t>
  </si>
  <si>
    <t>Vertex Israel Opportunity II Fund- VERTEX ISRAEL FUND II LP</t>
  </si>
  <si>
    <t>62018965</t>
  </si>
  <si>
    <t>IBI CCF FUND- אי.בי.אי חול</t>
  </si>
  <si>
    <t>XSFF222FFF22</t>
  </si>
  <si>
    <t>29/07/20</t>
  </si>
  <si>
    <t>AMI OPPORTUNITY- איפקס סבן</t>
  </si>
  <si>
    <t>60397874</t>
  </si>
  <si>
    <t>MACQUARIE- MACQUAARIE BANK</t>
  </si>
  <si>
    <t>62010970</t>
  </si>
  <si>
    <t>06/09/22</t>
  </si>
  <si>
    <t>VESTAR VII A- VESTAR</t>
  </si>
  <si>
    <t>62018098</t>
  </si>
  <si>
    <t>08/11/21</t>
  </si>
  <si>
    <t>Electra Capital PM Feeder 4- Electra Capital PM</t>
  </si>
  <si>
    <t>62016969</t>
  </si>
  <si>
    <t>28/02/22</t>
  </si>
  <si>
    <t>Pagaya Smatresi F1- Pagaya Smartresi F1</t>
  </si>
  <si>
    <t>62018486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</si>
  <si>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</si>
  <si>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</si>
  <si>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</si>
  <si>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</si>
  <si>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</si>
  <si>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</si>
  <si>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</si>
  <si>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</si>
  <si>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EUR/ILS FW3.524300 26/10/22- בנק הפועלים בע"מ</t>
  </si>
  <si>
    <t>9909400</t>
  </si>
  <si>
    <t>21/07/22</t>
  </si>
  <si>
    <t>USD/ILS FW 3.251 26/10/22- בנק הפועלים בע"מ</t>
  </si>
  <si>
    <t>9910466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</si>
  <si>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</si>
  <si>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</si>
  <si>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</si>
  <si>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</si>
  <si>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</si>
  <si>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</si>
  <si>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</si>
  <si>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</si>
  <si>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</si>
  <si>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</si>
  <si>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</si>
  <si>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</si>
  <si>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</si>
  <si>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</si>
  <si>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</si>
  <si>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28080000</t>
  </si>
  <si>
    <t>זכאים מס עמיתים</t>
  </si>
  <si>
    <t>28200000</t>
  </si>
  <si>
    <t>חייבים</t>
  </si>
  <si>
    <t>27960000</t>
  </si>
  <si>
    <t>עו'ש(לקבל)- פועלים</t>
  </si>
  <si>
    <t>דולר- פועלים</t>
  </si>
  <si>
    <t>דולר הונג קונג- פועלים</t>
  </si>
  <si>
    <t>יורו- פועלים</t>
  </si>
  <si>
    <t>ין יפני- פועלים</t>
  </si>
  <si>
    <t>כת.דני- פועלים</t>
  </si>
  <si>
    <t>כתר שוודי- פועלים</t>
  </si>
  <si>
    <t>לי"ש- פועלים</t>
  </si>
  <si>
    <t>פר"ש- פועלים</t>
  </si>
  <si>
    <t>פ.ח.ק.- פועלים</t>
  </si>
  <si>
    <t>1111111111- 10</t>
  </si>
  <si>
    <t>1111111111- 12</t>
  </si>
  <si>
    <t>20001- 12</t>
  </si>
  <si>
    <t>200040- 12</t>
  </si>
  <si>
    <t>20003- 12</t>
  </si>
  <si>
    <t>80031- 12</t>
  </si>
  <si>
    <t>200010- 12</t>
  </si>
  <si>
    <t>200005- 12</t>
  </si>
  <si>
    <t>70002- 12</t>
  </si>
  <si>
    <t>30005- 12</t>
  </si>
  <si>
    <t>1111111110- 12</t>
  </si>
  <si>
    <t>יסודות נדלן ג</t>
  </si>
  <si>
    <t>קדמה  3</t>
  </si>
  <si>
    <t>קוגיטו קפיטל פאנד 2</t>
  </si>
  <si>
    <t>IIF IV  (תשי 4)</t>
  </si>
  <si>
    <t>SOMV</t>
  </si>
  <si>
    <t>ISF II</t>
  </si>
  <si>
    <t>Alto III</t>
  </si>
  <si>
    <t>Ami Opportunities (APAX)</t>
  </si>
  <si>
    <t>Gatewood</t>
  </si>
  <si>
    <t>HarbourVest access Co Invest V</t>
  </si>
  <si>
    <t>HarbourVest access Dover X</t>
  </si>
  <si>
    <t>Macquarie</t>
  </si>
  <si>
    <t>PGCO  IV  פנתאון</t>
  </si>
  <si>
    <t>PGSF VI  פנתאון</t>
  </si>
  <si>
    <t>Vestar  VII-A</t>
  </si>
  <si>
    <t>Bain Capital DSS 2019</t>
  </si>
  <si>
    <t>Hanaco growth ventures</t>
  </si>
  <si>
    <t xml:space="preserve">           QUMRA Opportunity Fund</t>
  </si>
  <si>
    <t>Peregrine Ventures Growth General</t>
  </si>
  <si>
    <t>hanaco II L.P</t>
  </si>
  <si>
    <t>Vertex Israel Opportunity II Fund</t>
  </si>
  <si>
    <t>LLCP Lower Middle Market (LLM) III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</si>
  <si>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</si>
  <si>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</si>
  <si>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</si>
  <si>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</si>
  <si>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</si>
  <si>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Apexus</t>
  </si>
  <si>
    <t>פורמה</t>
  </si>
  <si>
    <t>Forma European Fund II LP</t>
  </si>
  <si>
    <t>EQT Infrastructure V (No.1) EUR SCSp</t>
  </si>
  <si>
    <t>Target Global Growth Fund II</t>
  </si>
  <si>
    <t>קומריט</t>
  </si>
  <si>
    <t>אלפא הזדמנויות</t>
  </si>
  <si>
    <t>עיריית תל אביב פצויים</t>
  </si>
  <si>
    <t>חוז חברה מנהלת*</t>
  </si>
  <si>
    <t>חברה לניהול קופות גמל של עובדים בעירית ת"א יפו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</si>
</sst>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1517</v>
      </c>
    </row>
    <row r="3" spans="1:36">
      <c r="B3" s="2" t="s">
        <v>2</v>
      </c>
      <c r="C3" t="s">
        <v>1515</v>
      </c>
    </row>
    <row r="4" spans="1:36">
      <c r="B4" s="2" t="s">
        <v>3</v>
      </c>
      <c r="C4"/>
    </row>
    <row r="5" spans="1:36">
      <c r="B5" s="75" t="s">
        <v>198</v>
      </c>
      <c r="C5">
        <v>513452003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13918.790199964427</v>
      </c>
      <c r="D11" s="77">
        <v>9.8500000000000004E-2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34958.750694599999</v>
      </c>
      <c r="D13" s="79">
        <v>0.24729999999999999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35483.102596028497</v>
      </c>
      <c r="D15" s="79">
        <v>0.251</v>
      </c>
    </row>
    <row r="16" spans="1:36">
      <c r="A16" s="10" t="s">
        <v>13</v>
      </c>
      <c r="B16" s="70" t="s">
        <v>19</v>
      </c>
      <c r="C16" s="78">
        <v>26068.768491112001</v>
      </c>
      <c r="D16" s="79">
        <v>0.18440000000000001</v>
      </c>
    </row>
    <row r="17" spans="1:4">
      <c r="A17" s="10" t="s">
        <v>13</v>
      </c>
      <c r="B17" s="70" t="s">
        <v>195</v>
      </c>
      <c r="C17" s="78">
        <v>293.25389663999999</v>
      </c>
      <c r="D17" s="79">
        <v>2.0999999999999999E-3</v>
      </c>
    </row>
    <row r="18" spans="1:4">
      <c r="A18" s="10" t="s">
        <v>13</v>
      </c>
      <c r="B18" s="70" t="s">
        <v>20</v>
      </c>
      <c r="C18" s="78">
        <v>281.63706422000001</v>
      </c>
      <c r="D18" s="79">
        <v>2E-3</v>
      </c>
    </row>
    <row r="19" spans="1:4">
      <c r="A19" s="10" t="s">
        <v>13</v>
      </c>
      <c r="B19" s="70" t="s">
        <v>21</v>
      </c>
      <c r="C19" s="78">
        <v>60.418393000000002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-3052.8292841279999</v>
      </c>
      <c r="D21" s="79">
        <v>-2.1600000000000001E-2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1365.9060297000001</v>
      </c>
      <c r="D25" s="79">
        <v>9.7000000000000003E-3</v>
      </c>
    </row>
    <row r="26" spans="1:4">
      <c r="A26" s="10" t="s">
        <v>13</v>
      </c>
      <c r="B26" s="70" t="s">
        <v>18</v>
      </c>
      <c r="C26" s="78">
        <v>4029.853507190162</v>
      </c>
      <c r="D26" s="79">
        <v>2.8500000000000001E-2</v>
      </c>
    </row>
    <row r="27" spans="1:4">
      <c r="A27" s="10" t="s">
        <v>13</v>
      </c>
      <c r="B27" s="70" t="s">
        <v>28</v>
      </c>
      <c r="C27" s="78">
        <v>4529.29262149639</v>
      </c>
      <c r="D27" s="79">
        <v>3.2000000000000001E-2</v>
      </c>
    </row>
    <row r="28" spans="1:4">
      <c r="A28" s="10" t="s">
        <v>13</v>
      </c>
      <c r="B28" s="70" t="s">
        <v>29</v>
      </c>
      <c r="C28" s="78">
        <v>23772.812261312032</v>
      </c>
      <c r="D28" s="79">
        <v>0.16819999999999999</v>
      </c>
    </row>
    <row r="29" spans="1:4">
      <c r="A29" s="10" t="s">
        <v>13</v>
      </c>
      <c r="B29" s="70" t="s">
        <v>30</v>
      </c>
      <c r="C29" s="78">
        <v>31.232675135000001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-223.06455228356671</v>
      </c>
      <c r="D31" s="79">
        <v>-1.6000000000000001E-3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-157.13513</v>
      </c>
      <c r="D37" s="79">
        <v>-1.1000000000000001E-3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141360.78946398693</v>
      </c>
      <c r="D42" s="79">
        <v>1</v>
      </c>
    </row>
    <row r="43" spans="1:4">
      <c r="A43" s="10" t="s">
        <v>13</v>
      </c>
      <c r="B43" s="73" t="s">
        <v>44</v>
      </c>
      <c r="C43" s="78">
        <v>8118.9534999999996</v>
      </c>
      <c r="D43" s="79">
        <v>5.74E-2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200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201</v>
      </c>
      <c r="D51">
        <v>0.3125</v>
      </c>
    </row>
    <row r="52" spans="3:4">
      <c r="C52" t="s">
        <v>202</v>
      </c>
      <c r="D52">
        <v>0.4506</v>
      </c>
    </row>
    <row r="53" spans="3:4">
      <c r="C53" t="s">
        <v>203</v>
      </c>
      <c r="D53">
        <v>2.4438999999999999E-2</v>
      </c>
    </row>
    <row r="54" spans="3:4">
      <c r="C54" t="s">
        <v>204</v>
      </c>
      <c r="D54">
        <v>0.46100000000000002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1517</v>
      </c>
    </row>
    <row r="3" spans="2:61">
      <c r="B3" s="2" t="s">
        <v>2</v>
      </c>
      <c r="C3" t="s">
        <v>1515</v>
      </c>
    </row>
    <row r="4" spans="2:61">
      <c r="B4" s="2" t="s">
        <v>3</v>
      </c>
      <c r="C4"/>
    </row>
    <row r="5" spans="2:61">
      <c r="B5" s="75" t="s">
        <v>198</v>
      </c>
      <c r="C5">
        <v>513452003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1173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1517</v>
      </c>
    </row>
    <row r="3" spans="1:60">
      <c r="B3" s="2" t="s">
        <v>2</v>
      </c>
      <c r="C3" t="s">
        <v>1515</v>
      </c>
    </row>
    <row r="4" spans="1:60">
      <c r="B4" s="2" t="s">
        <v>3</v>
      </c>
      <c r="C4"/>
    </row>
    <row r="5" spans="1:60">
      <c r="B5" s="75" t="s">
        <v>198</v>
      </c>
      <c r="C5">
        <v>513452003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64</v>
      </c>
      <c r="H11" s="25"/>
      <c r="I11" s="76">
        <v>-3052.8292841279999</v>
      </c>
      <c r="J11" s="77">
        <v>1</v>
      </c>
      <c r="K11" s="77">
        <v>-2.1600000000000001E-2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219</v>
      </c>
      <c r="C14" s="19"/>
      <c r="D14" s="19"/>
      <c r="E14" s="19"/>
      <c r="F14" s="19"/>
      <c r="G14" s="82">
        <v>64</v>
      </c>
      <c r="H14" s="19"/>
      <c r="I14" s="82">
        <v>-3052.8292841279999</v>
      </c>
      <c r="J14" s="81">
        <v>1</v>
      </c>
      <c r="K14" s="81">
        <v>-2.1600000000000001E-2</v>
      </c>
      <c r="BF14" s="16" t="s">
        <v>126</v>
      </c>
    </row>
    <row r="15" spans="1:60">
      <c r="B15" t="s">
        <v>1175</v>
      </c>
      <c r="C15" t="s">
        <v>1176</v>
      </c>
      <c r="D15" t="s">
        <v>123</v>
      </c>
      <c r="E15" t="s">
        <v>1177</v>
      </c>
      <c r="F15" t="s">
        <v>106</v>
      </c>
      <c r="G15" s="78">
        <v>6</v>
      </c>
      <c r="H15" s="78">
        <v>-1490570.6</v>
      </c>
      <c r="I15" s="78">
        <v>-316.239458496</v>
      </c>
      <c r="J15" s="79">
        <v>0.1036</v>
      </c>
      <c r="K15" s="79">
        <v>-2.2000000000000001E-3</v>
      </c>
      <c r="BF15" s="16" t="s">
        <v>127</v>
      </c>
    </row>
    <row r="16" spans="1:60">
      <c r="B16" t="s">
        <v>1178</v>
      </c>
      <c r="C16" t="s">
        <v>1179</v>
      </c>
      <c r="D16" t="s">
        <v>123</v>
      </c>
      <c r="E16" t="s">
        <v>1177</v>
      </c>
      <c r="F16" t="s">
        <v>106</v>
      </c>
      <c r="G16" s="78">
        <v>27</v>
      </c>
      <c r="H16" s="78">
        <v>-2026638.888888889</v>
      </c>
      <c r="I16" s="78">
        <v>-1934.8726799999999</v>
      </c>
      <c r="J16" s="79">
        <v>0.63380000000000003</v>
      </c>
      <c r="K16" s="79">
        <v>-1.37E-2</v>
      </c>
      <c r="BF16" s="16" t="s">
        <v>128</v>
      </c>
    </row>
    <row r="17" spans="2:58">
      <c r="B17" t="s">
        <v>1180</v>
      </c>
      <c r="C17" t="s">
        <v>1181</v>
      </c>
      <c r="D17" t="s">
        <v>123</v>
      </c>
      <c r="E17" t="s">
        <v>1177</v>
      </c>
      <c r="F17" t="s">
        <v>106</v>
      </c>
      <c r="G17" s="78">
        <v>16</v>
      </c>
      <c r="H17" s="78">
        <v>-215526.75</v>
      </c>
      <c r="I17" s="78">
        <v>-121.93641408000001</v>
      </c>
      <c r="J17" s="79">
        <v>3.9899999999999998E-2</v>
      </c>
      <c r="K17" s="79">
        <v>-8.9999999999999998E-4</v>
      </c>
      <c r="BF17" s="16" t="s">
        <v>129</v>
      </c>
    </row>
    <row r="18" spans="2:58">
      <c r="B18" t="s">
        <v>1182</v>
      </c>
      <c r="C18" t="s">
        <v>1183</v>
      </c>
      <c r="D18" t="s">
        <v>123</v>
      </c>
      <c r="E18" t="s">
        <v>1177</v>
      </c>
      <c r="F18" t="s">
        <v>106</v>
      </c>
      <c r="G18" s="78">
        <v>5</v>
      </c>
      <c r="H18" s="78">
        <v>-288713.64</v>
      </c>
      <c r="I18" s="78">
        <v>-51.044571552000001</v>
      </c>
      <c r="J18" s="79">
        <v>1.67E-2</v>
      </c>
      <c r="K18" s="79">
        <v>-4.0000000000000002E-4</v>
      </c>
      <c r="BF18" s="16" t="s">
        <v>130</v>
      </c>
    </row>
    <row r="19" spans="2:58">
      <c r="B19" t="s">
        <v>1184</v>
      </c>
      <c r="C19" t="s">
        <v>1185</v>
      </c>
      <c r="D19" t="s">
        <v>123</v>
      </c>
      <c r="E19" t="s">
        <v>1177</v>
      </c>
      <c r="F19" t="s">
        <v>106</v>
      </c>
      <c r="G19" s="78">
        <v>4</v>
      </c>
      <c r="H19" s="78">
        <v>-2886000</v>
      </c>
      <c r="I19" s="78">
        <v>-408.19583999999998</v>
      </c>
      <c r="J19" s="79">
        <v>0.13370000000000001</v>
      </c>
      <c r="K19" s="79">
        <v>-2.8999999999999998E-3</v>
      </c>
      <c r="BF19" s="16" t="s">
        <v>131</v>
      </c>
    </row>
    <row r="20" spans="2:58">
      <c r="B20" t="s">
        <v>1186</v>
      </c>
      <c r="C20" t="s">
        <v>1187</v>
      </c>
      <c r="D20" t="s">
        <v>123</v>
      </c>
      <c r="E20" t="s">
        <v>1177</v>
      </c>
      <c r="F20" t="s">
        <v>106</v>
      </c>
      <c r="G20" s="78">
        <v>6</v>
      </c>
      <c r="H20" s="78">
        <v>-1039500</v>
      </c>
      <c r="I20" s="78">
        <v>-220.54032000000001</v>
      </c>
      <c r="J20" s="79">
        <v>7.22E-2</v>
      </c>
      <c r="K20" s="79">
        <v>-1.6000000000000001E-3</v>
      </c>
      <c r="BF20" s="16" t="s">
        <v>132</v>
      </c>
    </row>
    <row r="21" spans="2:58">
      <c r="B21" t="s">
        <v>221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267</v>
      </c>
      <c r="C22" s="19"/>
      <c r="D22" s="19"/>
      <c r="E22" s="19"/>
      <c r="F22" s="19"/>
      <c r="G22" s="19"/>
      <c r="H22" s="19"/>
    </row>
    <row r="23" spans="2:58">
      <c r="B23" t="s">
        <v>268</v>
      </c>
      <c r="C23" s="19"/>
      <c r="D23" s="19"/>
      <c r="E23" s="19"/>
      <c r="F23" s="19"/>
      <c r="G23" s="19"/>
      <c r="H23" s="19"/>
    </row>
    <row r="24" spans="2:58">
      <c r="B24" t="s">
        <v>269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1517</v>
      </c>
    </row>
    <row r="3" spans="2:81">
      <c r="B3" s="2" t="s">
        <v>2</v>
      </c>
      <c r="C3" t="s">
        <v>1515</v>
      </c>
      <c r="E3" s="15"/>
    </row>
    <row r="4" spans="2:81">
      <c r="B4" s="2" t="s">
        <v>3</v>
      </c>
      <c r="C4"/>
    </row>
    <row r="5" spans="2:81">
      <c r="B5" s="75" t="s">
        <v>198</v>
      </c>
      <c r="C5">
        <v>513452003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1188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1189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1517</v>
      </c>
    </row>
    <row r="3" spans="2:72">
      <c r="B3" s="2" t="s">
        <v>2</v>
      </c>
      <c r="C3" t="s">
        <v>1515</v>
      </c>
    </row>
    <row r="4" spans="2:72">
      <c r="B4" s="2" t="s">
        <v>3</v>
      </c>
      <c r="C4"/>
    </row>
    <row r="5" spans="2:72">
      <c r="B5" s="75" t="s">
        <v>198</v>
      </c>
      <c r="C5">
        <v>513452003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1195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1196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1197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1198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1199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1517</v>
      </c>
    </row>
    <row r="3" spans="2:65">
      <c r="B3" s="2" t="s">
        <v>2</v>
      </c>
      <c r="C3" t="s">
        <v>1515</v>
      </c>
    </row>
    <row r="4" spans="2:65">
      <c r="B4" s="2" t="s">
        <v>3</v>
      </c>
      <c r="C4"/>
    </row>
    <row r="5" spans="2:65">
      <c r="B5" s="75" t="s">
        <v>198</v>
      </c>
      <c r="C5">
        <v>513452003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2.0099999999999998</v>
      </c>
      <c r="K11" s="7"/>
      <c r="L11" s="7"/>
      <c r="M11" s="77">
        <v>3.6299999999999999E-2</v>
      </c>
      <c r="N11" s="76">
        <v>1362623</v>
      </c>
      <c r="O11" s="7"/>
      <c r="P11" s="76">
        <v>1365.9060297000001</v>
      </c>
      <c r="Q11" s="7"/>
      <c r="R11" s="77">
        <v>1</v>
      </c>
      <c r="S11" s="77">
        <v>9.7000000000000003E-3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2.0099999999999998</v>
      </c>
      <c r="M12" s="81">
        <v>3.6299999999999999E-2</v>
      </c>
      <c r="N12" s="82">
        <v>1362623</v>
      </c>
      <c r="P12" s="82">
        <v>1365.9060297000001</v>
      </c>
      <c r="R12" s="81">
        <v>1</v>
      </c>
      <c r="S12" s="81">
        <v>9.7000000000000003E-3</v>
      </c>
    </row>
    <row r="13" spans="2:65">
      <c r="B13" s="80" t="s">
        <v>1200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1201</v>
      </c>
      <c r="D15" s="16"/>
      <c r="E15" s="16"/>
      <c r="F15" s="16"/>
      <c r="J15" s="82">
        <v>2.0099999999999998</v>
      </c>
      <c r="M15" s="81">
        <v>3.6299999999999999E-2</v>
      </c>
      <c r="N15" s="82">
        <v>1362623</v>
      </c>
      <c r="P15" s="82">
        <v>1365.9060297000001</v>
      </c>
      <c r="R15" s="81">
        <v>1</v>
      </c>
      <c r="S15" s="81">
        <v>9.7000000000000003E-3</v>
      </c>
    </row>
    <row r="16" spans="2:65">
      <c r="B16" t="s">
        <v>1202</v>
      </c>
      <c r="C16" t="s">
        <v>1203</v>
      </c>
      <c r="D16" t="s">
        <v>123</v>
      </c>
      <c r="E16" t="s">
        <v>1204</v>
      </c>
      <c r="F16" t="s">
        <v>128</v>
      </c>
      <c r="G16" t="s">
        <v>386</v>
      </c>
      <c r="H16" t="s">
        <v>265</v>
      </c>
      <c r="I16" t="s">
        <v>690</v>
      </c>
      <c r="J16" s="78">
        <v>3.95</v>
      </c>
      <c r="K16" t="s">
        <v>102</v>
      </c>
      <c r="L16" s="79">
        <v>1.15E-2</v>
      </c>
      <c r="M16" s="79">
        <v>4.1300000000000003E-2</v>
      </c>
      <c r="N16" s="78">
        <v>288623</v>
      </c>
      <c r="O16" s="78">
        <v>100.39</v>
      </c>
      <c r="P16" s="78">
        <v>289.74862969999998</v>
      </c>
      <c r="Q16" s="79">
        <v>5.9999999999999995E-4</v>
      </c>
      <c r="R16" s="79">
        <v>0.21210000000000001</v>
      </c>
      <c r="S16" s="79">
        <v>2E-3</v>
      </c>
    </row>
    <row r="17" spans="2:19">
      <c r="B17" t="s">
        <v>1205</v>
      </c>
      <c r="C17" t="s">
        <v>1206</v>
      </c>
      <c r="D17" t="s">
        <v>123</v>
      </c>
      <c r="E17" t="s">
        <v>1207</v>
      </c>
      <c r="F17" t="s">
        <v>416</v>
      </c>
      <c r="G17" t="s">
        <v>1208</v>
      </c>
      <c r="H17" t="s">
        <v>265</v>
      </c>
      <c r="I17" t="s">
        <v>1209</v>
      </c>
      <c r="J17" s="78">
        <v>3.89</v>
      </c>
      <c r="K17" t="s">
        <v>102</v>
      </c>
      <c r="L17" s="79">
        <v>2.93E-2</v>
      </c>
      <c r="M17" s="79">
        <v>4.3900000000000002E-2</v>
      </c>
      <c r="N17" s="78">
        <v>286000</v>
      </c>
      <c r="O17" s="78">
        <v>100.09</v>
      </c>
      <c r="P17" s="78">
        <v>286.25740000000002</v>
      </c>
      <c r="Q17" s="79">
        <v>1.2999999999999999E-3</v>
      </c>
      <c r="R17" s="79">
        <v>0.20960000000000001</v>
      </c>
      <c r="S17" s="79">
        <v>2E-3</v>
      </c>
    </row>
    <row r="18" spans="2:19">
      <c r="B18" t="s">
        <v>1210</v>
      </c>
      <c r="C18" t="s">
        <v>1211</v>
      </c>
      <c r="D18" t="s">
        <v>123</v>
      </c>
      <c r="E18" t="s">
        <v>1207</v>
      </c>
      <c r="F18" t="s">
        <v>416</v>
      </c>
      <c r="G18" t="s">
        <v>423</v>
      </c>
      <c r="H18" t="s">
        <v>210</v>
      </c>
      <c r="I18" t="s">
        <v>1212</v>
      </c>
      <c r="J18" s="78">
        <v>0.56999999999999995</v>
      </c>
      <c r="K18" t="s">
        <v>102</v>
      </c>
      <c r="L18" s="79">
        <v>1.55E-2</v>
      </c>
      <c r="M18" s="79">
        <v>3.1899999999999998E-2</v>
      </c>
      <c r="N18" s="78">
        <v>376000</v>
      </c>
      <c r="O18" s="78">
        <v>101.36</v>
      </c>
      <c r="P18" s="78">
        <v>381.11360000000002</v>
      </c>
      <c r="Q18" s="79">
        <v>2.5000000000000001E-3</v>
      </c>
      <c r="R18" s="79">
        <v>0.27900000000000003</v>
      </c>
      <c r="S18" s="79">
        <v>2.7000000000000001E-3</v>
      </c>
    </row>
    <row r="19" spans="2:19">
      <c r="B19" t="s">
        <v>1213</v>
      </c>
      <c r="C19" t="s">
        <v>1214</v>
      </c>
      <c r="D19" t="s">
        <v>123</v>
      </c>
      <c r="E19" t="s">
        <v>1215</v>
      </c>
      <c r="F19" t="s">
        <v>432</v>
      </c>
      <c r="G19" t="s">
        <v>427</v>
      </c>
      <c r="H19" t="s">
        <v>150</v>
      </c>
      <c r="I19" t="s">
        <v>1216</v>
      </c>
      <c r="J19" s="78">
        <v>0.67</v>
      </c>
      <c r="K19" t="s">
        <v>102</v>
      </c>
      <c r="L19" s="79">
        <v>2.1000000000000001E-2</v>
      </c>
      <c r="M19" s="79">
        <v>3.1399999999999997E-2</v>
      </c>
      <c r="N19" s="78">
        <v>412000</v>
      </c>
      <c r="O19" s="78">
        <v>99.22</v>
      </c>
      <c r="P19" s="78">
        <v>408.78640000000001</v>
      </c>
      <c r="Q19" s="79">
        <v>5.4999999999999997E-3</v>
      </c>
      <c r="R19" s="79">
        <v>0.29930000000000001</v>
      </c>
      <c r="S19" s="79">
        <v>2.8999999999999998E-3</v>
      </c>
    </row>
    <row r="20" spans="2:19">
      <c r="B20" s="80" t="s">
        <v>272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J21" s="78">
        <v>0</v>
      </c>
      <c r="K21" t="s">
        <v>215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1217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J26" s="78">
        <v>0</v>
      </c>
      <c r="K26" t="s">
        <v>215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1218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J28" s="78">
        <v>0</v>
      </c>
      <c r="K28" t="s">
        <v>215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221</v>
      </c>
      <c r="D29" s="16"/>
      <c r="E29" s="16"/>
      <c r="F29" s="16"/>
    </row>
    <row r="30" spans="2:19">
      <c r="B30" t="s">
        <v>267</v>
      </c>
      <c r="D30" s="16"/>
      <c r="E30" s="16"/>
      <c r="F30" s="16"/>
    </row>
    <row r="31" spans="2:19">
      <c r="B31" t="s">
        <v>268</v>
      </c>
      <c r="D31" s="16"/>
      <c r="E31" s="16"/>
      <c r="F31" s="16"/>
    </row>
    <row r="32" spans="2:19">
      <c r="B32" t="s">
        <v>269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1517</v>
      </c>
    </row>
    <row r="3" spans="2:81">
      <c r="B3" s="2" t="s">
        <v>2</v>
      </c>
      <c r="C3" t="s">
        <v>1515</v>
      </c>
    </row>
    <row r="4" spans="2:81">
      <c r="B4" s="2" t="s">
        <v>3</v>
      </c>
      <c r="C4"/>
    </row>
    <row r="5" spans="2:81">
      <c r="B5" s="75" t="s">
        <v>198</v>
      </c>
      <c r="C5">
        <v>513452003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3.87</v>
      </c>
      <c r="K11" s="7"/>
      <c r="L11" s="7"/>
      <c r="M11" s="77">
        <v>5.67E-2</v>
      </c>
      <c r="N11" s="76">
        <v>3218636.77</v>
      </c>
      <c r="O11" s="7"/>
      <c r="P11" s="76">
        <v>4029.853507190162</v>
      </c>
      <c r="Q11" s="7"/>
      <c r="R11" s="77">
        <v>1</v>
      </c>
      <c r="S11" s="77">
        <v>2.8500000000000001E-2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3.9</v>
      </c>
      <c r="M12" s="81">
        <v>4.9500000000000002E-2</v>
      </c>
      <c r="N12" s="82">
        <v>3131636.77</v>
      </c>
      <c r="P12" s="82">
        <v>3626.173314239667</v>
      </c>
      <c r="R12" s="81">
        <v>0.89980000000000004</v>
      </c>
      <c r="S12" s="81">
        <v>2.5700000000000001E-2</v>
      </c>
    </row>
    <row r="13" spans="2:81">
      <c r="B13" s="80" t="s">
        <v>1200</v>
      </c>
      <c r="C13" s="16"/>
      <c r="D13" s="16"/>
      <c r="E13" s="16"/>
      <c r="J13" s="82">
        <v>7.49</v>
      </c>
      <c r="M13" s="81">
        <v>2.8299999999999999E-2</v>
      </c>
      <c r="N13" s="82">
        <v>324447.94</v>
      </c>
      <c r="P13" s="82">
        <v>914.55542291066695</v>
      </c>
      <c r="R13" s="81">
        <v>0.22689999999999999</v>
      </c>
      <c r="S13" s="81">
        <v>6.4999999999999997E-3</v>
      </c>
    </row>
    <row r="14" spans="2:81">
      <c r="B14" t="s">
        <v>1219</v>
      </c>
      <c r="C14" t="s">
        <v>1220</v>
      </c>
      <c r="D14" t="s">
        <v>123</v>
      </c>
      <c r="E14" t="s">
        <v>1221</v>
      </c>
      <c r="F14" t="s">
        <v>1222</v>
      </c>
      <c r="G14" t="s">
        <v>296</v>
      </c>
      <c r="H14" t="s">
        <v>150</v>
      </c>
      <c r="I14" t="s">
        <v>1223</v>
      </c>
      <c r="J14" s="78">
        <v>6.05</v>
      </c>
      <c r="K14" t="s">
        <v>102</v>
      </c>
      <c r="L14" s="79">
        <v>1.89E-2</v>
      </c>
      <c r="M14" s="79">
        <v>1.4500000000000001E-2</v>
      </c>
      <c r="N14" s="78">
        <v>307769.24</v>
      </c>
      <c r="O14" s="78">
        <v>113.06</v>
      </c>
      <c r="P14" s="78">
        <v>347.96390274399999</v>
      </c>
      <c r="Q14" s="79">
        <v>6.9999999999999999E-4</v>
      </c>
      <c r="R14" s="79">
        <v>8.6300000000000002E-2</v>
      </c>
      <c r="S14" s="79">
        <v>2.5000000000000001E-3</v>
      </c>
    </row>
    <row r="15" spans="2:81">
      <c r="B15" t="s">
        <v>1224</v>
      </c>
      <c r="C15" t="s">
        <v>1225</v>
      </c>
      <c r="D15" t="s">
        <v>123</v>
      </c>
      <c r="E15" t="s">
        <v>538</v>
      </c>
      <c r="F15" t="s">
        <v>539</v>
      </c>
      <c r="G15" t="s">
        <v>406</v>
      </c>
      <c r="H15" t="s">
        <v>210</v>
      </c>
      <c r="I15" t="s">
        <v>1226</v>
      </c>
      <c r="J15" s="78">
        <v>8.3800000000000008</v>
      </c>
      <c r="K15" t="s">
        <v>102</v>
      </c>
      <c r="L15" s="79">
        <v>2.29E-2</v>
      </c>
      <c r="M15" s="79">
        <v>3.6799999999999999E-2</v>
      </c>
      <c r="N15" s="78">
        <v>12</v>
      </c>
      <c r="O15" s="78">
        <v>4721596</v>
      </c>
      <c r="P15" s="78">
        <v>566.59151999999995</v>
      </c>
      <c r="Q15" s="79">
        <v>0</v>
      </c>
      <c r="R15" s="79">
        <v>0.1406</v>
      </c>
      <c r="S15" s="79">
        <v>4.0000000000000001E-3</v>
      </c>
    </row>
    <row r="16" spans="2:81">
      <c r="B16" t="s">
        <v>1227</v>
      </c>
      <c r="C16" t="s">
        <v>1228</v>
      </c>
      <c r="D16" t="s">
        <v>123</v>
      </c>
      <c r="E16" t="s">
        <v>1229</v>
      </c>
      <c r="F16" t="s">
        <v>112</v>
      </c>
      <c r="G16" t="s">
        <v>1230</v>
      </c>
      <c r="H16" t="s">
        <v>210</v>
      </c>
      <c r="I16" t="s">
        <v>1231</v>
      </c>
      <c r="J16" s="78">
        <v>0.01</v>
      </c>
      <c r="K16" t="s">
        <v>102</v>
      </c>
      <c r="L16" s="79">
        <v>5.7000000000000002E-2</v>
      </c>
      <c r="M16" s="79">
        <v>1E-4</v>
      </c>
      <c r="N16" s="78">
        <v>16666.7</v>
      </c>
      <c r="O16" s="78">
        <v>9.9999999999999995E-7</v>
      </c>
      <c r="P16" s="78">
        <v>1.6666699999999999E-7</v>
      </c>
      <c r="Q16" s="79">
        <v>0</v>
      </c>
      <c r="R16" s="79">
        <v>0</v>
      </c>
      <c r="S16" s="79">
        <v>0</v>
      </c>
    </row>
    <row r="17" spans="2:19">
      <c r="B17" s="80" t="s">
        <v>1201</v>
      </c>
      <c r="C17" s="16"/>
      <c r="D17" s="16"/>
      <c r="E17" s="16"/>
      <c r="J17" s="82">
        <v>2.69</v>
      </c>
      <c r="M17" s="81">
        <v>5.6599999999999998E-2</v>
      </c>
      <c r="N17" s="82">
        <v>2807188.83</v>
      </c>
      <c r="P17" s="82">
        <v>2711.617891329</v>
      </c>
      <c r="R17" s="81">
        <v>0.67290000000000005</v>
      </c>
      <c r="S17" s="81">
        <v>1.9199999999999998E-2</v>
      </c>
    </row>
    <row r="18" spans="2:19">
      <c r="B18" t="s">
        <v>1232</v>
      </c>
      <c r="C18" t="s">
        <v>1233</v>
      </c>
      <c r="D18" t="s">
        <v>123</v>
      </c>
      <c r="E18" t="s">
        <v>1221</v>
      </c>
      <c r="F18" t="s">
        <v>1222</v>
      </c>
      <c r="G18" t="s">
        <v>1234</v>
      </c>
      <c r="H18" t="s">
        <v>265</v>
      </c>
      <c r="I18" t="s">
        <v>1223</v>
      </c>
      <c r="J18" s="78">
        <v>1.89</v>
      </c>
      <c r="K18" t="s">
        <v>102</v>
      </c>
      <c r="L18" s="79">
        <v>2.5000000000000001E-2</v>
      </c>
      <c r="M18" s="79">
        <v>3.8800000000000001E-2</v>
      </c>
      <c r="N18" s="78">
        <v>607936.15</v>
      </c>
      <c r="O18" s="78">
        <v>97.61</v>
      </c>
      <c r="P18" s="78">
        <v>593.40647601499995</v>
      </c>
      <c r="Q18" s="79">
        <v>1.1000000000000001E-3</v>
      </c>
      <c r="R18" s="79">
        <v>0.14729999999999999</v>
      </c>
      <c r="S18" s="79">
        <v>4.1999999999999997E-3</v>
      </c>
    </row>
    <row r="19" spans="2:19">
      <c r="B19" t="s">
        <v>1235</v>
      </c>
      <c r="C19" t="s">
        <v>1236</v>
      </c>
      <c r="D19" t="s">
        <v>123</v>
      </c>
      <c r="E19" t="s">
        <v>1221</v>
      </c>
      <c r="F19" t="s">
        <v>1222</v>
      </c>
      <c r="G19" t="s">
        <v>1234</v>
      </c>
      <c r="H19" t="s">
        <v>265</v>
      </c>
      <c r="I19" t="s">
        <v>1223</v>
      </c>
      <c r="J19" s="78">
        <v>5.53</v>
      </c>
      <c r="K19" t="s">
        <v>102</v>
      </c>
      <c r="L19" s="79">
        <v>3.49E-2</v>
      </c>
      <c r="M19" s="79">
        <v>4.6399999999999997E-2</v>
      </c>
      <c r="N19" s="78">
        <v>651544.9</v>
      </c>
      <c r="O19" s="78">
        <v>95.58</v>
      </c>
      <c r="P19" s="78">
        <v>622.74661542000001</v>
      </c>
      <c r="Q19" s="79">
        <v>1E-3</v>
      </c>
      <c r="R19" s="79">
        <v>0.1545</v>
      </c>
      <c r="S19" s="79">
        <v>4.4000000000000003E-3</v>
      </c>
    </row>
    <row r="20" spans="2:19">
      <c r="B20" t="s">
        <v>1237</v>
      </c>
      <c r="C20" t="s">
        <v>1238</v>
      </c>
      <c r="D20" t="s">
        <v>123</v>
      </c>
      <c r="E20" t="s">
        <v>1239</v>
      </c>
      <c r="F20" t="s">
        <v>112</v>
      </c>
      <c r="G20" t="s">
        <v>401</v>
      </c>
      <c r="H20" t="s">
        <v>150</v>
      </c>
      <c r="I20" t="s">
        <v>1240</v>
      </c>
      <c r="J20" s="78">
        <v>2.68</v>
      </c>
      <c r="K20" t="s">
        <v>102</v>
      </c>
      <c r="L20" s="79">
        <v>2.1000000000000001E-2</v>
      </c>
      <c r="M20" s="79">
        <v>4.99E-2</v>
      </c>
      <c r="N20" s="78">
        <v>289714.33</v>
      </c>
      <c r="O20" s="78">
        <v>93.88</v>
      </c>
      <c r="P20" s="78">
        <v>271.98381300400001</v>
      </c>
      <c r="Q20" s="79">
        <v>2.8E-3</v>
      </c>
      <c r="R20" s="79">
        <v>6.7500000000000004E-2</v>
      </c>
      <c r="S20" s="79">
        <v>1.9E-3</v>
      </c>
    </row>
    <row r="21" spans="2:19">
      <c r="B21" t="s">
        <v>1241</v>
      </c>
      <c r="C21" t="s">
        <v>1242</v>
      </c>
      <c r="D21" t="s">
        <v>123</v>
      </c>
      <c r="E21" t="s">
        <v>1243</v>
      </c>
      <c r="F21" t="s">
        <v>112</v>
      </c>
      <c r="G21" t="s">
        <v>1244</v>
      </c>
      <c r="H21" t="s">
        <v>265</v>
      </c>
      <c r="I21" t="s">
        <v>1245</v>
      </c>
      <c r="J21" s="78">
        <v>2.92</v>
      </c>
      <c r="K21" t="s">
        <v>102</v>
      </c>
      <c r="L21" s="79">
        <v>2.86E-2</v>
      </c>
      <c r="M21" s="79">
        <v>5.8999999999999997E-2</v>
      </c>
      <c r="N21" s="78">
        <v>158000</v>
      </c>
      <c r="O21" s="78">
        <v>93.98</v>
      </c>
      <c r="P21" s="78">
        <v>148.48840000000001</v>
      </c>
      <c r="Q21" s="79">
        <v>1E-3</v>
      </c>
      <c r="R21" s="79">
        <v>3.6799999999999999E-2</v>
      </c>
      <c r="S21" s="79">
        <v>1.1000000000000001E-3</v>
      </c>
    </row>
    <row r="22" spans="2:19">
      <c r="B22" t="s">
        <v>1246</v>
      </c>
      <c r="C22" t="s">
        <v>1247</v>
      </c>
      <c r="D22" t="s">
        <v>123</v>
      </c>
      <c r="E22" t="s">
        <v>1248</v>
      </c>
      <c r="F22" t="s">
        <v>112</v>
      </c>
      <c r="G22" t="s">
        <v>1244</v>
      </c>
      <c r="H22" t="s">
        <v>265</v>
      </c>
      <c r="I22" t="s">
        <v>1249</v>
      </c>
      <c r="J22" s="78">
        <v>3.21</v>
      </c>
      <c r="K22" t="s">
        <v>102</v>
      </c>
      <c r="L22" s="79">
        <v>4.3200000000000002E-2</v>
      </c>
      <c r="M22" s="79">
        <v>6.3299999999999995E-2</v>
      </c>
      <c r="N22" s="78">
        <v>219743.45</v>
      </c>
      <c r="O22" s="78">
        <v>95.62</v>
      </c>
      <c r="P22" s="78">
        <v>210.11868688999999</v>
      </c>
      <c r="Q22" s="79">
        <v>4.0000000000000002E-4</v>
      </c>
      <c r="R22" s="79">
        <v>5.21E-2</v>
      </c>
      <c r="S22" s="79">
        <v>1.5E-3</v>
      </c>
    </row>
    <row r="23" spans="2:19">
      <c r="B23" t="s">
        <v>1250</v>
      </c>
      <c r="C23" t="s">
        <v>1251</v>
      </c>
      <c r="D23" t="s">
        <v>123</v>
      </c>
      <c r="E23" t="s">
        <v>1047</v>
      </c>
      <c r="F23" t="s">
        <v>128</v>
      </c>
      <c r="G23" t="s">
        <v>215</v>
      </c>
      <c r="H23" t="s">
        <v>472</v>
      </c>
      <c r="I23" t="s">
        <v>1252</v>
      </c>
      <c r="J23" s="78">
        <v>1.94</v>
      </c>
      <c r="K23" t="s">
        <v>102</v>
      </c>
      <c r="L23" s="79">
        <v>4.0500000000000001E-2</v>
      </c>
      <c r="M23" s="79">
        <v>7.2099999999999997E-2</v>
      </c>
      <c r="N23" s="78">
        <v>308000</v>
      </c>
      <c r="O23" s="78">
        <v>95.25</v>
      </c>
      <c r="P23" s="78">
        <v>293.37</v>
      </c>
      <c r="Q23" s="79">
        <v>2.5000000000000001E-3</v>
      </c>
      <c r="R23" s="79">
        <v>7.2800000000000004E-2</v>
      </c>
      <c r="S23" s="79">
        <v>2.0999999999999999E-3</v>
      </c>
    </row>
    <row r="24" spans="2:19">
      <c r="B24" t="s">
        <v>1253</v>
      </c>
      <c r="C24" t="s">
        <v>1254</v>
      </c>
      <c r="D24" t="s">
        <v>123</v>
      </c>
      <c r="E24" t="s">
        <v>1047</v>
      </c>
      <c r="F24" t="s">
        <v>128</v>
      </c>
      <c r="G24" t="s">
        <v>215</v>
      </c>
      <c r="H24" t="s">
        <v>472</v>
      </c>
      <c r="I24" t="s">
        <v>1255</v>
      </c>
      <c r="J24" s="78">
        <v>0.49</v>
      </c>
      <c r="K24" t="s">
        <v>102</v>
      </c>
      <c r="L24" s="79">
        <v>5.1999999999999998E-2</v>
      </c>
      <c r="M24" s="79">
        <v>7.9899999999999999E-2</v>
      </c>
      <c r="N24" s="78">
        <v>452250</v>
      </c>
      <c r="O24" s="78">
        <v>100.44</v>
      </c>
      <c r="P24" s="78">
        <v>454.23989999999998</v>
      </c>
      <c r="Q24" s="79">
        <v>6.0000000000000001E-3</v>
      </c>
      <c r="R24" s="79">
        <v>0.11269999999999999</v>
      </c>
      <c r="S24" s="79">
        <v>3.2000000000000002E-3</v>
      </c>
    </row>
    <row r="25" spans="2:19">
      <c r="B25" t="s">
        <v>1256</v>
      </c>
      <c r="C25" t="s">
        <v>1257</v>
      </c>
      <c r="D25" t="s">
        <v>123</v>
      </c>
      <c r="E25" t="s">
        <v>1047</v>
      </c>
      <c r="F25" t="s">
        <v>128</v>
      </c>
      <c r="G25" t="s">
        <v>215</v>
      </c>
      <c r="H25" t="s">
        <v>472</v>
      </c>
      <c r="I25" t="s">
        <v>1258</v>
      </c>
      <c r="J25" s="78">
        <v>0.9</v>
      </c>
      <c r="K25" t="s">
        <v>102</v>
      </c>
      <c r="L25" s="79">
        <v>4.1500000000000002E-2</v>
      </c>
      <c r="M25" s="79">
        <v>7.3200000000000001E-2</v>
      </c>
      <c r="N25" s="78">
        <v>120000</v>
      </c>
      <c r="O25" s="78">
        <v>97.72</v>
      </c>
      <c r="P25" s="78">
        <v>117.264</v>
      </c>
      <c r="Q25" s="79">
        <v>1E-3</v>
      </c>
      <c r="R25" s="79">
        <v>2.9100000000000001E-2</v>
      </c>
      <c r="S25" s="79">
        <v>8.0000000000000004E-4</v>
      </c>
    </row>
    <row r="26" spans="2:19">
      <c r="B26" s="80" t="s">
        <v>272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8">
        <v>0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745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8">
        <v>0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219</v>
      </c>
      <c r="C30" s="16"/>
      <c r="D30" s="16"/>
      <c r="E30" s="16"/>
      <c r="J30" s="82">
        <v>3.58</v>
      </c>
      <c r="M30" s="81">
        <v>0.12189999999999999</v>
      </c>
      <c r="N30" s="82">
        <v>87000</v>
      </c>
      <c r="P30" s="82">
        <v>403.68019295049498</v>
      </c>
      <c r="R30" s="81">
        <v>0.1002</v>
      </c>
      <c r="S30" s="81">
        <v>2.8999999999999998E-3</v>
      </c>
    </row>
    <row r="31" spans="2:19">
      <c r="B31" s="80" t="s">
        <v>273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215</v>
      </c>
      <c r="C32" t="s">
        <v>215</v>
      </c>
      <c r="D32" s="16"/>
      <c r="E32" s="16"/>
      <c r="F32" t="s">
        <v>215</v>
      </c>
      <c r="G32" t="s">
        <v>215</v>
      </c>
      <c r="J32" s="78">
        <v>0</v>
      </c>
      <c r="K32" t="s">
        <v>215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274</v>
      </c>
      <c r="C33" s="16"/>
      <c r="D33" s="16"/>
      <c r="E33" s="16"/>
      <c r="J33" s="82">
        <v>3.58</v>
      </c>
      <c r="M33" s="81">
        <v>0.12189999999999999</v>
      </c>
      <c r="N33" s="82">
        <v>87000</v>
      </c>
      <c r="P33" s="82">
        <v>403.68019295049498</v>
      </c>
      <c r="R33" s="81">
        <v>0.1002</v>
      </c>
      <c r="S33" s="81">
        <v>2.8999999999999998E-3</v>
      </c>
    </row>
    <row r="34" spans="2:19">
      <c r="B34" t="s">
        <v>1259</v>
      </c>
      <c r="C34" t="s">
        <v>1260</v>
      </c>
      <c r="D34" t="s">
        <v>123</v>
      </c>
      <c r="E34" t="s">
        <v>1261</v>
      </c>
      <c r="F34" t="s">
        <v>128</v>
      </c>
      <c r="G34" t="s">
        <v>215</v>
      </c>
      <c r="H34" t="s">
        <v>472</v>
      </c>
      <c r="I34" t="s">
        <v>1262</v>
      </c>
      <c r="J34" s="78">
        <v>3.58</v>
      </c>
      <c r="K34" t="s">
        <v>106</v>
      </c>
      <c r="L34" s="79">
        <v>0.1</v>
      </c>
      <c r="M34" s="79">
        <v>0.12189999999999999</v>
      </c>
      <c r="N34" s="78">
        <v>87000</v>
      </c>
      <c r="O34" s="78">
        <v>131.22178217821781</v>
      </c>
      <c r="P34" s="78">
        <v>403.68019295049498</v>
      </c>
      <c r="Q34" s="79">
        <v>0</v>
      </c>
      <c r="R34" s="79">
        <v>0.1002</v>
      </c>
      <c r="S34" s="79">
        <v>2.8999999999999998E-3</v>
      </c>
    </row>
    <row r="35" spans="2:19">
      <c r="B35" t="s">
        <v>221</v>
      </c>
      <c r="C35" s="16"/>
      <c r="D35" s="16"/>
      <c r="E35" s="16"/>
    </row>
    <row r="36" spans="2:19">
      <c r="B36" t="s">
        <v>267</v>
      </c>
      <c r="C36" s="16"/>
      <c r="D36" s="16"/>
      <c r="E36" s="16"/>
    </row>
    <row r="37" spans="2:19">
      <c r="B37" t="s">
        <v>268</v>
      </c>
      <c r="C37" s="16"/>
      <c r="D37" s="16"/>
      <c r="E37" s="16"/>
    </row>
    <row r="38" spans="2:19">
      <c r="B38" t="s">
        <v>269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1517</v>
      </c>
    </row>
    <row r="3" spans="2:98">
      <c r="B3" s="2" t="s">
        <v>2</v>
      </c>
      <c r="C3" t="s">
        <v>1515</v>
      </c>
    </row>
    <row r="4" spans="2:98">
      <c r="B4" s="2" t="s">
        <v>3</v>
      </c>
      <c r="C4"/>
    </row>
    <row r="5" spans="2:98">
      <c r="B5" s="75" t="s">
        <v>198</v>
      </c>
      <c r="C5">
        <v>513452003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624559.63</v>
      </c>
      <c r="I11" s="7"/>
      <c r="J11" s="76">
        <v>4529.29262149639</v>
      </c>
      <c r="K11" s="7"/>
      <c r="L11" s="77">
        <v>1</v>
      </c>
      <c r="M11" s="77">
        <v>3.2000000000000001E-2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406911.63</v>
      </c>
      <c r="J12" s="82">
        <v>2718.7076920499335</v>
      </c>
      <c r="L12" s="81">
        <v>0.60019999999999996</v>
      </c>
      <c r="M12" s="81">
        <v>1.9199999999999998E-2</v>
      </c>
    </row>
    <row r="13" spans="2:98">
      <c r="B13" t="s">
        <v>1263</v>
      </c>
      <c r="C13" t="s">
        <v>1264</v>
      </c>
      <c r="D13" t="s">
        <v>123</v>
      </c>
      <c r="E13" t="s">
        <v>1265</v>
      </c>
      <c r="F13" t="s">
        <v>937</v>
      </c>
      <c r="G13" t="s">
        <v>102</v>
      </c>
      <c r="H13" s="78">
        <v>316640</v>
      </c>
      <c r="I13" s="78">
        <v>375</v>
      </c>
      <c r="J13" s="78">
        <v>1187.4000000000001</v>
      </c>
      <c r="K13" s="79">
        <v>2.0999999999999999E-3</v>
      </c>
      <c r="L13" s="79">
        <v>0.26219999999999999</v>
      </c>
      <c r="M13" s="79">
        <v>8.3999999999999995E-3</v>
      </c>
    </row>
    <row r="14" spans="2:98">
      <c r="B14" t="s">
        <v>1266</v>
      </c>
      <c r="C14" t="s">
        <v>1267</v>
      </c>
      <c r="D14" t="s">
        <v>123</v>
      </c>
      <c r="E14" t="s">
        <v>1268</v>
      </c>
      <c r="F14" t="s">
        <v>964</v>
      </c>
      <c r="G14" t="s">
        <v>106</v>
      </c>
      <c r="H14" s="78">
        <v>90000</v>
      </c>
      <c r="I14" s="78">
        <v>110.08</v>
      </c>
      <c r="J14" s="78">
        <v>350.31859200000002</v>
      </c>
      <c r="K14" s="79">
        <v>0</v>
      </c>
      <c r="L14" s="79">
        <v>7.7299999999999994E-2</v>
      </c>
      <c r="M14" s="79">
        <v>2.5000000000000001E-3</v>
      </c>
    </row>
    <row r="15" spans="2:98">
      <c r="B15" t="s">
        <v>1269</v>
      </c>
      <c r="C15" t="s">
        <v>1270</v>
      </c>
      <c r="D15" t="s">
        <v>123</v>
      </c>
      <c r="E15" t="s">
        <v>1271</v>
      </c>
      <c r="F15" t="s">
        <v>964</v>
      </c>
      <c r="G15" t="s">
        <v>102</v>
      </c>
      <c r="H15" s="78">
        <v>216</v>
      </c>
      <c r="I15" s="78">
        <v>500000</v>
      </c>
      <c r="J15" s="78">
        <v>1080</v>
      </c>
      <c r="K15" s="79">
        <v>4.3E-3</v>
      </c>
      <c r="L15" s="79">
        <v>0.2384</v>
      </c>
      <c r="M15" s="79">
        <v>7.6E-3</v>
      </c>
    </row>
    <row r="16" spans="2:98">
      <c r="B16" t="s">
        <v>1272</v>
      </c>
      <c r="C16" t="s">
        <v>1273</v>
      </c>
      <c r="D16" t="s">
        <v>123</v>
      </c>
      <c r="E16" t="s">
        <v>1274</v>
      </c>
      <c r="F16" t="s">
        <v>324</v>
      </c>
      <c r="G16" t="s">
        <v>102</v>
      </c>
      <c r="H16" s="78">
        <v>50.63</v>
      </c>
      <c r="I16" s="78">
        <v>123631.641418</v>
      </c>
      <c r="J16" s="78">
        <v>62.594700049933401</v>
      </c>
      <c r="K16" s="79">
        <v>0</v>
      </c>
      <c r="L16" s="79">
        <v>1.38E-2</v>
      </c>
      <c r="M16" s="79">
        <v>4.0000000000000002E-4</v>
      </c>
    </row>
    <row r="17" spans="2:13">
      <c r="B17" t="s">
        <v>1275</v>
      </c>
      <c r="C17" t="s">
        <v>1276</v>
      </c>
      <c r="D17" t="s">
        <v>123</v>
      </c>
      <c r="E17" t="s">
        <v>1277</v>
      </c>
      <c r="F17" t="s">
        <v>324</v>
      </c>
      <c r="G17" t="s">
        <v>102</v>
      </c>
      <c r="H17" s="78">
        <v>5</v>
      </c>
      <c r="I17" s="78">
        <v>767888</v>
      </c>
      <c r="J17" s="78">
        <v>38.394399999999997</v>
      </c>
      <c r="K17" s="79">
        <v>0</v>
      </c>
      <c r="L17" s="79">
        <v>8.5000000000000006E-3</v>
      </c>
      <c r="M17" s="79">
        <v>2.9999999999999997E-4</v>
      </c>
    </row>
    <row r="18" spans="2:13">
      <c r="B18" s="80" t="s">
        <v>219</v>
      </c>
      <c r="C18" s="16"/>
      <c r="D18" s="16"/>
      <c r="E18" s="16"/>
      <c r="H18" s="82">
        <v>217648</v>
      </c>
      <c r="J18" s="82">
        <v>1810.584929446457</v>
      </c>
      <c r="L18" s="81">
        <v>0.39979999999999999</v>
      </c>
      <c r="M18" s="81">
        <v>1.2800000000000001E-2</v>
      </c>
    </row>
    <row r="19" spans="2:13">
      <c r="B19" s="80" t="s">
        <v>273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274</v>
      </c>
      <c r="C21" s="16"/>
      <c r="D21" s="16"/>
      <c r="E21" s="16"/>
      <c r="H21" s="82">
        <v>217648</v>
      </c>
      <c r="J21" s="82">
        <v>1810.584929446457</v>
      </c>
      <c r="L21" s="81">
        <v>0.39979999999999999</v>
      </c>
      <c r="M21" s="81">
        <v>1.2800000000000001E-2</v>
      </c>
    </row>
    <row r="22" spans="2:13">
      <c r="B22" t="s">
        <v>1278</v>
      </c>
      <c r="C22" t="s">
        <v>1279</v>
      </c>
      <c r="D22" t="s">
        <v>123</v>
      </c>
      <c r="E22" t="s">
        <v>1280</v>
      </c>
      <c r="F22" t="s">
        <v>1128</v>
      </c>
      <c r="G22" t="s">
        <v>106</v>
      </c>
      <c r="H22" s="78">
        <v>498</v>
      </c>
      <c r="I22" s="78">
        <v>29122.231336999979</v>
      </c>
      <c r="J22" s="78">
        <v>512.82152583800701</v>
      </c>
      <c r="K22" s="79">
        <v>0</v>
      </c>
      <c r="L22" s="79">
        <v>0.1132</v>
      </c>
      <c r="M22" s="79">
        <v>3.5999999999999999E-3</v>
      </c>
    </row>
    <row r="23" spans="2:13">
      <c r="B23" t="s">
        <v>1281</v>
      </c>
      <c r="C23" t="s">
        <v>1282</v>
      </c>
      <c r="D23" t="s">
        <v>123</v>
      </c>
      <c r="E23" t="s">
        <v>1283</v>
      </c>
      <c r="F23" t="s">
        <v>1128</v>
      </c>
      <c r="G23" t="s">
        <v>110</v>
      </c>
      <c r="H23" s="78">
        <v>75375</v>
      </c>
      <c r="I23" s="78">
        <v>150.57130000000001</v>
      </c>
      <c r="J23" s="78">
        <v>389.09980360844997</v>
      </c>
      <c r="K23" s="79">
        <v>0</v>
      </c>
      <c r="L23" s="79">
        <v>8.5900000000000004E-2</v>
      </c>
      <c r="M23" s="79">
        <v>2.8E-3</v>
      </c>
    </row>
    <row r="24" spans="2:13">
      <c r="B24" t="s">
        <v>1284</v>
      </c>
      <c r="C24" t="s">
        <v>1285</v>
      </c>
      <c r="D24" t="s">
        <v>123</v>
      </c>
      <c r="E24" t="s">
        <v>1286</v>
      </c>
      <c r="F24" t="s">
        <v>1133</v>
      </c>
      <c r="G24" t="s">
        <v>106</v>
      </c>
      <c r="H24" s="78">
        <v>100000</v>
      </c>
      <c r="I24" s="78">
        <v>100</v>
      </c>
      <c r="J24" s="78">
        <v>353.6</v>
      </c>
      <c r="K24" s="79">
        <v>1.9E-3</v>
      </c>
      <c r="L24" s="79">
        <v>7.8100000000000003E-2</v>
      </c>
      <c r="M24" s="79">
        <v>2.5000000000000001E-3</v>
      </c>
    </row>
    <row r="25" spans="2:13">
      <c r="B25" t="s">
        <v>1287</v>
      </c>
      <c r="C25" t="s">
        <v>1288</v>
      </c>
      <c r="D25" t="s">
        <v>123</v>
      </c>
      <c r="E25" t="s">
        <v>1261</v>
      </c>
      <c r="F25" t="s">
        <v>123</v>
      </c>
      <c r="G25" t="s">
        <v>106</v>
      </c>
      <c r="H25" s="78">
        <v>36975</v>
      </c>
      <c r="I25" s="78">
        <v>100</v>
      </c>
      <c r="J25" s="78">
        <v>130.74359999999999</v>
      </c>
      <c r="K25" s="79">
        <v>0</v>
      </c>
      <c r="L25" s="79">
        <v>2.8899999999999999E-2</v>
      </c>
      <c r="M25" s="79">
        <v>8.9999999999999998E-4</v>
      </c>
    </row>
    <row r="26" spans="2:13">
      <c r="B26" t="s">
        <v>1289</v>
      </c>
      <c r="C26" t="s">
        <v>1290</v>
      </c>
      <c r="D26" t="s">
        <v>123</v>
      </c>
      <c r="E26" t="s">
        <v>791</v>
      </c>
      <c r="F26" t="s">
        <v>128</v>
      </c>
      <c r="G26" t="s">
        <v>106</v>
      </c>
      <c r="H26" s="78">
        <v>4800</v>
      </c>
      <c r="I26" s="78">
        <v>2500</v>
      </c>
      <c r="J26" s="78">
        <v>424.32</v>
      </c>
      <c r="K26" s="79">
        <v>0</v>
      </c>
      <c r="L26" s="79">
        <v>9.3700000000000006E-2</v>
      </c>
      <c r="M26" s="79">
        <v>3.0000000000000001E-3</v>
      </c>
    </row>
    <row r="27" spans="2:13">
      <c r="B27" t="s">
        <v>221</v>
      </c>
      <c r="C27" s="16"/>
      <c r="D27" s="16"/>
      <c r="E27" s="16"/>
    </row>
    <row r="28" spans="2:13">
      <c r="B28" t="s">
        <v>267</v>
      </c>
      <c r="C28" s="16"/>
      <c r="D28" s="16"/>
      <c r="E28" s="16"/>
    </row>
    <row r="29" spans="2:13">
      <c r="B29" t="s">
        <v>268</v>
      </c>
      <c r="C29" s="16"/>
      <c r="D29" s="16"/>
      <c r="E29" s="16"/>
    </row>
    <row r="30" spans="2:13">
      <c r="B30" t="s">
        <v>269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1517</v>
      </c>
    </row>
    <row r="3" spans="2:55">
      <c r="B3" s="2" t="s">
        <v>2</v>
      </c>
      <c r="C3" t="s">
        <v>1515</v>
      </c>
    </row>
    <row r="4" spans="2:55">
      <c r="B4" s="2" t="s">
        <v>3</v>
      </c>
      <c r="C4"/>
    </row>
    <row r="5" spans="2:55">
      <c r="B5" s="75" t="s">
        <v>198</v>
      </c>
      <c r="C5">
        <v>513452003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7401752.8799999999</v>
      </c>
      <c r="G11" s="7"/>
      <c r="H11" s="76">
        <v>23772.812261312032</v>
      </c>
      <c r="I11" s="7"/>
      <c r="J11" s="77">
        <v>1</v>
      </c>
      <c r="K11" s="77">
        <v>0.16819999999999999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3607670.02</v>
      </c>
      <c r="H12" s="82">
        <v>7011.2834464677326</v>
      </c>
      <c r="J12" s="81">
        <v>0.2949</v>
      </c>
      <c r="K12" s="81">
        <v>4.9599999999999998E-2</v>
      </c>
    </row>
    <row r="13" spans="2:55">
      <c r="B13" s="80" t="s">
        <v>1291</v>
      </c>
      <c r="C13" s="16"/>
      <c r="F13" s="82">
        <v>84442</v>
      </c>
      <c r="H13" s="82">
        <v>314.41044028136298</v>
      </c>
      <c r="J13" s="81">
        <v>1.32E-2</v>
      </c>
      <c r="K13" s="81">
        <v>2.2000000000000001E-3</v>
      </c>
    </row>
    <row r="14" spans="2:55">
      <c r="B14" t="s">
        <v>1292</v>
      </c>
      <c r="C14" t="s">
        <v>1293</v>
      </c>
      <c r="D14" t="s">
        <v>106</v>
      </c>
      <c r="E14" t="s">
        <v>1294</v>
      </c>
      <c r="F14" s="78">
        <v>43166</v>
      </c>
      <c r="G14" s="78">
        <v>111.62911300000007</v>
      </c>
      <c r="H14" s="78">
        <v>170.38506983656299</v>
      </c>
      <c r="I14" s="79">
        <v>0</v>
      </c>
      <c r="J14" s="79">
        <v>7.1999999999999998E-3</v>
      </c>
      <c r="K14" s="79">
        <v>1.1999999999999999E-3</v>
      </c>
    </row>
    <row r="15" spans="2:55">
      <c r="B15" t="s">
        <v>1295</v>
      </c>
      <c r="C15" t="s">
        <v>1296</v>
      </c>
      <c r="D15" t="s">
        <v>106</v>
      </c>
      <c r="E15" t="s">
        <v>1212</v>
      </c>
      <c r="F15" s="78">
        <v>41276</v>
      </c>
      <c r="G15" s="78">
        <v>98.68</v>
      </c>
      <c r="H15" s="78">
        <v>144.02537044479999</v>
      </c>
      <c r="I15" s="79">
        <v>0</v>
      </c>
      <c r="J15" s="79">
        <v>6.1000000000000004E-3</v>
      </c>
      <c r="K15" s="79">
        <v>1E-3</v>
      </c>
    </row>
    <row r="16" spans="2:55">
      <c r="B16" s="80" t="s">
        <v>1297</v>
      </c>
      <c r="C16" s="16"/>
      <c r="F16" s="82">
        <v>2832824.02</v>
      </c>
      <c r="H16" s="82">
        <v>5479.9958941544328</v>
      </c>
      <c r="J16" s="81">
        <v>0.23050000000000001</v>
      </c>
      <c r="K16" s="81">
        <v>3.8800000000000001E-2</v>
      </c>
    </row>
    <row r="17" spans="2:11">
      <c r="B17" t="s">
        <v>1298</v>
      </c>
      <c r="C17" t="s">
        <v>1299</v>
      </c>
      <c r="D17" t="s">
        <v>102</v>
      </c>
      <c r="E17" t="s">
        <v>1300</v>
      </c>
      <c r="F17" s="78">
        <v>754897.42</v>
      </c>
      <c r="G17" s="78">
        <v>211.35600099999945</v>
      </c>
      <c r="H17" s="78">
        <v>1595.52099856417</v>
      </c>
      <c r="I17" s="79">
        <v>0</v>
      </c>
      <c r="J17" s="79">
        <v>6.7100000000000007E-2</v>
      </c>
      <c r="K17" s="79">
        <v>1.1299999999999999E-2</v>
      </c>
    </row>
    <row r="18" spans="2:11">
      <c r="B18" t="s">
        <v>1301</v>
      </c>
      <c r="C18" t="s">
        <v>1302</v>
      </c>
      <c r="D18" t="s">
        <v>102</v>
      </c>
      <c r="E18" t="s">
        <v>1303</v>
      </c>
      <c r="F18" s="78">
        <v>222773.9</v>
      </c>
      <c r="G18" s="78">
        <v>191.09509700000001</v>
      </c>
      <c r="H18" s="78">
        <v>425.71000029568302</v>
      </c>
      <c r="I18" s="79">
        <v>5.9999999999999995E-4</v>
      </c>
      <c r="J18" s="79">
        <v>1.7899999999999999E-2</v>
      </c>
      <c r="K18" s="79">
        <v>3.0000000000000001E-3</v>
      </c>
    </row>
    <row r="19" spans="2:11">
      <c r="B19" t="s">
        <v>1304</v>
      </c>
      <c r="C19" t="s">
        <v>1305</v>
      </c>
      <c r="D19" t="s">
        <v>102</v>
      </c>
      <c r="E19" t="s">
        <v>1306</v>
      </c>
      <c r="F19" s="78">
        <v>380225</v>
      </c>
      <c r="G19" s="78">
        <v>223.097903</v>
      </c>
      <c r="H19" s="78">
        <v>848.27400168174995</v>
      </c>
      <c r="I19" s="79">
        <v>2.5000000000000001E-3</v>
      </c>
      <c r="J19" s="79">
        <v>3.5700000000000003E-2</v>
      </c>
      <c r="K19" s="79">
        <v>6.0000000000000001E-3</v>
      </c>
    </row>
    <row r="20" spans="2:11">
      <c r="B20" t="s">
        <v>1304</v>
      </c>
      <c r="C20" t="s">
        <v>1307</v>
      </c>
      <c r="D20" t="s">
        <v>102</v>
      </c>
      <c r="E20" t="s">
        <v>1308</v>
      </c>
      <c r="F20" s="78">
        <v>244146.4</v>
      </c>
      <c r="G20" s="78">
        <v>223.09847400000001</v>
      </c>
      <c r="H20" s="78">
        <v>544.68689272593599</v>
      </c>
      <c r="I20" s="79">
        <v>0</v>
      </c>
      <c r="J20" s="79">
        <v>2.29E-2</v>
      </c>
      <c r="K20" s="79">
        <v>3.8999999999999998E-3</v>
      </c>
    </row>
    <row r="21" spans="2:11">
      <c r="B21" t="s">
        <v>1309</v>
      </c>
      <c r="C21" t="s">
        <v>1310</v>
      </c>
      <c r="D21" t="s">
        <v>102</v>
      </c>
      <c r="E21" t="s">
        <v>1311</v>
      </c>
      <c r="F21" s="78">
        <v>610636.80000000005</v>
      </c>
      <c r="G21" s="78">
        <v>163.49391299999999</v>
      </c>
      <c r="H21" s="78">
        <v>998.35399853798401</v>
      </c>
      <c r="I21" s="79">
        <v>0</v>
      </c>
      <c r="J21" s="79">
        <v>4.2000000000000003E-2</v>
      </c>
      <c r="K21" s="79">
        <v>7.1000000000000004E-3</v>
      </c>
    </row>
    <row r="22" spans="2:11">
      <c r="B22" t="s">
        <v>1312</v>
      </c>
      <c r="C22" t="s">
        <v>1313</v>
      </c>
      <c r="D22" t="s">
        <v>102</v>
      </c>
      <c r="E22" t="s">
        <v>1314</v>
      </c>
      <c r="F22" s="78">
        <v>620144.5</v>
      </c>
      <c r="G22" s="78">
        <v>172.12923799999999</v>
      </c>
      <c r="H22" s="78">
        <v>1067.4500023489099</v>
      </c>
      <c r="I22" s="79">
        <v>0</v>
      </c>
      <c r="J22" s="79">
        <v>4.4900000000000002E-2</v>
      </c>
      <c r="K22" s="79">
        <v>7.6E-3</v>
      </c>
    </row>
    <row r="23" spans="2:11">
      <c r="B23" s="80" t="s">
        <v>1315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215</v>
      </c>
      <c r="C24" t="s">
        <v>215</v>
      </c>
      <c r="D24" t="s">
        <v>215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1316</v>
      </c>
      <c r="C25" s="16"/>
      <c r="F25" s="82">
        <v>690404</v>
      </c>
      <c r="H25" s="82">
        <v>1216.877112031937</v>
      </c>
      <c r="J25" s="81">
        <v>5.1200000000000002E-2</v>
      </c>
      <c r="K25" s="81">
        <v>8.6E-3</v>
      </c>
    </row>
    <row r="26" spans="2:11">
      <c r="B26" t="s">
        <v>1317</v>
      </c>
      <c r="C26" t="s">
        <v>1318</v>
      </c>
      <c r="D26" t="s">
        <v>110</v>
      </c>
      <c r="E26" t="s">
        <v>1319</v>
      </c>
      <c r="F26" s="78">
        <v>45515</v>
      </c>
      <c r="G26" s="78">
        <v>79.355180999999959</v>
      </c>
      <c r="H26" s="78">
        <v>123.82870185126301</v>
      </c>
      <c r="I26" s="79">
        <v>0</v>
      </c>
      <c r="J26" s="79">
        <v>5.1999999999999998E-3</v>
      </c>
      <c r="K26" s="79">
        <v>8.9999999999999998E-4</v>
      </c>
    </row>
    <row r="27" spans="2:11">
      <c r="B27" t="s">
        <v>1320</v>
      </c>
      <c r="C27" t="s">
        <v>1321</v>
      </c>
      <c r="D27" t="s">
        <v>106</v>
      </c>
      <c r="E27" t="s">
        <v>244</v>
      </c>
      <c r="F27" s="78">
        <v>74163</v>
      </c>
      <c r="G27" s="78">
        <v>150.74719400000004</v>
      </c>
      <c r="H27" s="78">
        <v>395.319996295274</v>
      </c>
      <c r="I27" s="79">
        <v>0</v>
      </c>
      <c r="J27" s="79">
        <v>1.66E-2</v>
      </c>
      <c r="K27" s="79">
        <v>2.8E-3</v>
      </c>
    </row>
    <row r="28" spans="2:11">
      <c r="B28" t="s">
        <v>1322</v>
      </c>
      <c r="C28" t="s">
        <v>1323</v>
      </c>
      <c r="D28" t="s">
        <v>102</v>
      </c>
      <c r="E28" t="s">
        <v>1324</v>
      </c>
      <c r="F28" s="78">
        <v>315972</v>
      </c>
      <c r="G28" s="78">
        <v>101.475397</v>
      </c>
      <c r="H28" s="78">
        <v>320.63384140884</v>
      </c>
      <c r="I28" s="79">
        <v>2.0000000000000001E-4</v>
      </c>
      <c r="J28" s="79">
        <v>1.35E-2</v>
      </c>
      <c r="K28" s="79">
        <v>2.3E-3</v>
      </c>
    </row>
    <row r="29" spans="2:11">
      <c r="B29" t="s">
        <v>1325</v>
      </c>
      <c r="C29" t="s">
        <v>1326</v>
      </c>
      <c r="D29" t="s">
        <v>102</v>
      </c>
      <c r="E29" t="s">
        <v>424</v>
      </c>
      <c r="F29" s="78">
        <v>199504</v>
      </c>
      <c r="G29" s="78">
        <v>101.8569</v>
      </c>
      <c r="H29" s="78">
        <v>203.208589776</v>
      </c>
      <c r="I29" s="79">
        <v>0</v>
      </c>
      <c r="J29" s="79">
        <v>8.5000000000000006E-3</v>
      </c>
      <c r="K29" s="79">
        <v>1.4E-3</v>
      </c>
    </row>
    <row r="30" spans="2:11">
      <c r="B30" t="s">
        <v>1327</v>
      </c>
      <c r="C30" t="s">
        <v>1328</v>
      </c>
      <c r="D30" t="s">
        <v>106</v>
      </c>
      <c r="E30" t="s">
        <v>651</v>
      </c>
      <c r="F30" s="78">
        <v>55250</v>
      </c>
      <c r="G30" s="78">
        <v>89.006153999999995</v>
      </c>
      <c r="H30" s="78">
        <v>173.88598270055999</v>
      </c>
      <c r="I30" s="79">
        <v>0</v>
      </c>
      <c r="J30" s="79">
        <v>7.3000000000000001E-3</v>
      </c>
      <c r="K30" s="79">
        <v>1.1999999999999999E-3</v>
      </c>
    </row>
    <row r="31" spans="2:11">
      <c r="B31" s="80" t="s">
        <v>219</v>
      </c>
      <c r="C31" s="16"/>
      <c r="F31" s="82">
        <v>3794082.86</v>
      </c>
      <c r="H31" s="82">
        <v>16761.5288148443</v>
      </c>
      <c r="J31" s="81">
        <v>0.70509999999999995</v>
      </c>
      <c r="K31" s="81">
        <v>0.1186</v>
      </c>
    </row>
    <row r="32" spans="2:11">
      <c r="B32" s="80" t="s">
        <v>1329</v>
      </c>
      <c r="C32" s="16"/>
      <c r="F32" s="82">
        <v>125561</v>
      </c>
      <c r="H32" s="82">
        <v>611.04456865897998</v>
      </c>
      <c r="J32" s="81">
        <v>2.5700000000000001E-2</v>
      </c>
      <c r="K32" s="81">
        <v>4.3E-3</v>
      </c>
    </row>
    <row r="33" spans="2:11">
      <c r="B33" t="s">
        <v>1330</v>
      </c>
      <c r="C33" t="s">
        <v>1331</v>
      </c>
      <c r="D33" t="s">
        <v>106</v>
      </c>
      <c r="E33" t="s">
        <v>1332</v>
      </c>
      <c r="F33" s="78">
        <v>74438</v>
      </c>
      <c r="G33" s="78">
        <v>166.35878900000017</v>
      </c>
      <c r="H33" s="78">
        <v>437.87757333818001</v>
      </c>
      <c r="I33" s="79">
        <v>1E-3</v>
      </c>
      <c r="J33" s="79">
        <v>1.84E-2</v>
      </c>
      <c r="K33" s="79">
        <v>3.0999999999999999E-3</v>
      </c>
    </row>
    <row r="34" spans="2:11">
      <c r="B34" t="s">
        <v>1333</v>
      </c>
      <c r="C34" t="s">
        <v>1334</v>
      </c>
      <c r="D34" t="s">
        <v>106</v>
      </c>
      <c r="E34" t="s">
        <v>1335</v>
      </c>
      <c r="F34" s="78">
        <v>1623</v>
      </c>
      <c r="G34" s="78">
        <v>25.42</v>
      </c>
      <c r="H34" s="78">
        <v>1.4588354976</v>
      </c>
      <c r="I34" s="79">
        <v>0</v>
      </c>
      <c r="J34" s="79">
        <v>1E-4</v>
      </c>
      <c r="K34" s="79">
        <v>0</v>
      </c>
    </row>
    <row r="35" spans="2:11">
      <c r="B35" t="s">
        <v>1336</v>
      </c>
      <c r="C35" t="s">
        <v>1337</v>
      </c>
      <c r="D35" t="s">
        <v>106</v>
      </c>
      <c r="E35" t="s">
        <v>672</v>
      </c>
      <c r="F35" s="78">
        <v>49500</v>
      </c>
      <c r="G35" s="78">
        <v>98.101010000000002</v>
      </c>
      <c r="H35" s="78">
        <v>171.70815982319999</v>
      </c>
      <c r="I35" s="79">
        <v>0</v>
      </c>
      <c r="J35" s="79">
        <v>7.1999999999999998E-3</v>
      </c>
      <c r="K35" s="79">
        <v>1.1999999999999999E-3</v>
      </c>
    </row>
    <row r="36" spans="2:11">
      <c r="B36" s="80" t="s">
        <v>1338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215</v>
      </c>
      <c r="C37" t="s">
        <v>215</v>
      </c>
      <c r="D37" t="s">
        <v>215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1339</v>
      </c>
      <c r="C38" s="16"/>
      <c r="F38" s="82">
        <v>921474</v>
      </c>
      <c r="H38" s="82">
        <v>3229.7977323760301</v>
      </c>
      <c r="J38" s="81">
        <v>0.13589999999999999</v>
      </c>
      <c r="K38" s="81">
        <v>2.2800000000000001E-2</v>
      </c>
    </row>
    <row r="39" spans="2:11">
      <c r="B39" t="s">
        <v>1340</v>
      </c>
      <c r="C39" t="s">
        <v>1341</v>
      </c>
      <c r="D39" t="s">
        <v>106</v>
      </c>
      <c r="E39" t="s">
        <v>1342</v>
      </c>
      <c r="F39" s="78">
        <v>202423</v>
      </c>
      <c r="G39" s="78">
        <v>90.92942999999994</v>
      </c>
      <c r="H39" s="78">
        <v>650.84351519434995</v>
      </c>
      <c r="I39" s="79">
        <v>0</v>
      </c>
      <c r="J39" s="79">
        <v>2.7400000000000001E-2</v>
      </c>
      <c r="K39" s="79">
        <v>4.5999999999999999E-3</v>
      </c>
    </row>
    <row r="40" spans="2:11">
      <c r="B40" t="s">
        <v>1343</v>
      </c>
      <c r="C40" t="s">
        <v>1344</v>
      </c>
      <c r="D40" t="s">
        <v>106</v>
      </c>
      <c r="E40" t="s">
        <v>1345</v>
      </c>
      <c r="F40" s="78">
        <v>170000</v>
      </c>
      <c r="G40" s="78">
        <v>147.99</v>
      </c>
      <c r="H40" s="78">
        <v>889.597488</v>
      </c>
      <c r="I40" s="79">
        <v>0</v>
      </c>
      <c r="J40" s="79">
        <v>3.7400000000000003E-2</v>
      </c>
      <c r="K40" s="79">
        <v>6.3E-3</v>
      </c>
    </row>
    <row r="41" spans="2:11">
      <c r="B41" t="s">
        <v>1346</v>
      </c>
      <c r="C41" t="s">
        <v>1347</v>
      </c>
      <c r="D41" t="s">
        <v>106</v>
      </c>
      <c r="E41" t="s">
        <v>608</v>
      </c>
      <c r="F41" s="78">
        <v>196100</v>
      </c>
      <c r="G41" s="78">
        <v>85.137174999999999</v>
      </c>
      <c r="H41" s="78">
        <v>590.34934461880005</v>
      </c>
      <c r="I41" s="79">
        <v>0</v>
      </c>
      <c r="J41" s="79">
        <v>2.4799999999999999E-2</v>
      </c>
      <c r="K41" s="79">
        <v>4.1999999999999997E-3</v>
      </c>
    </row>
    <row r="42" spans="2:11">
      <c r="B42" t="s">
        <v>1348</v>
      </c>
      <c r="C42" t="s">
        <v>1349</v>
      </c>
      <c r="D42" t="s">
        <v>106</v>
      </c>
      <c r="E42" t="s">
        <v>1350</v>
      </c>
      <c r="F42" s="78">
        <v>100000</v>
      </c>
      <c r="G42" s="78">
        <v>58.175866999999997</v>
      </c>
      <c r="H42" s="78">
        <v>205.70986571200001</v>
      </c>
      <c r="I42" s="79">
        <v>1E-4</v>
      </c>
      <c r="J42" s="79">
        <v>8.6999999999999994E-3</v>
      </c>
      <c r="K42" s="79">
        <v>1.5E-3</v>
      </c>
    </row>
    <row r="43" spans="2:11">
      <c r="B43" t="s">
        <v>1351</v>
      </c>
      <c r="C43" t="s">
        <v>1352</v>
      </c>
      <c r="D43" t="s">
        <v>106</v>
      </c>
      <c r="E43" t="s">
        <v>1240</v>
      </c>
      <c r="F43" s="78">
        <v>84000</v>
      </c>
      <c r="G43" s="78">
        <v>124.30266899999999</v>
      </c>
      <c r="H43" s="78">
        <v>369.20875957056001</v>
      </c>
      <c r="I43" s="79">
        <v>0</v>
      </c>
      <c r="J43" s="79">
        <v>1.55E-2</v>
      </c>
      <c r="K43" s="79">
        <v>2.5999999999999999E-3</v>
      </c>
    </row>
    <row r="44" spans="2:11">
      <c r="B44" t="s">
        <v>1353</v>
      </c>
      <c r="C44" t="s">
        <v>1354</v>
      </c>
      <c r="D44" t="s">
        <v>110</v>
      </c>
      <c r="E44" t="s">
        <v>1355</v>
      </c>
      <c r="F44" s="78">
        <v>168951</v>
      </c>
      <c r="G44" s="78">
        <v>90.48</v>
      </c>
      <c r="H44" s="78">
        <v>524.08875928032001</v>
      </c>
      <c r="I44" s="79">
        <v>0</v>
      </c>
      <c r="J44" s="79">
        <v>2.1999999999999999E-2</v>
      </c>
      <c r="K44" s="79">
        <v>3.7000000000000002E-3</v>
      </c>
    </row>
    <row r="45" spans="2:11">
      <c r="B45" s="80" t="s">
        <v>1356</v>
      </c>
      <c r="C45" s="16"/>
      <c r="F45" s="82">
        <v>2747047.86</v>
      </c>
      <c r="H45" s="82">
        <v>12920.686513809289</v>
      </c>
      <c r="J45" s="81">
        <v>0.54349999999999998</v>
      </c>
      <c r="K45" s="81">
        <v>9.1399999999999995E-2</v>
      </c>
    </row>
    <row r="46" spans="2:11">
      <c r="B46" t="s">
        <v>1357</v>
      </c>
      <c r="C46" t="s">
        <v>1358</v>
      </c>
      <c r="D46" t="s">
        <v>106</v>
      </c>
      <c r="E46" t="s">
        <v>499</v>
      </c>
      <c r="F46" s="78">
        <v>198885.72</v>
      </c>
      <c r="G46" s="78">
        <v>101.31687699999998</v>
      </c>
      <c r="H46" s="78">
        <v>712.52097387128197</v>
      </c>
      <c r="I46" s="79">
        <v>0</v>
      </c>
      <c r="J46" s="79">
        <v>0.03</v>
      </c>
      <c r="K46" s="79">
        <v>5.0000000000000001E-3</v>
      </c>
    </row>
    <row r="47" spans="2:11">
      <c r="B47" t="s">
        <v>1359</v>
      </c>
      <c r="C47" t="s">
        <v>1360</v>
      </c>
      <c r="D47" t="s">
        <v>106</v>
      </c>
      <c r="E47" t="s">
        <v>1361</v>
      </c>
      <c r="F47" s="78">
        <v>6258.98</v>
      </c>
      <c r="G47" s="78">
        <v>1121.1246000000006</v>
      </c>
      <c r="H47" s="78">
        <v>248.12453043338701</v>
      </c>
      <c r="I47" s="79">
        <v>0</v>
      </c>
      <c r="J47" s="79">
        <v>1.04E-2</v>
      </c>
      <c r="K47" s="79">
        <v>1.8E-3</v>
      </c>
    </row>
    <row r="48" spans="2:11">
      <c r="B48" t="s">
        <v>1362</v>
      </c>
      <c r="C48" t="s">
        <v>1363</v>
      </c>
      <c r="D48" t="s">
        <v>110</v>
      </c>
      <c r="E48" t="s">
        <v>1364</v>
      </c>
      <c r="F48" s="78">
        <v>78657.55</v>
      </c>
      <c r="G48" s="78">
        <v>107.4857749999999</v>
      </c>
      <c r="H48" s="78">
        <v>289.85639975880599</v>
      </c>
      <c r="I48" s="79">
        <v>0</v>
      </c>
      <c r="J48" s="79">
        <v>1.2200000000000001E-2</v>
      </c>
      <c r="K48" s="79">
        <v>2.0999999999999999E-3</v>
      </c>
    </row>
    <row r="49" spans="2:11">
      <c r="B49" t="s">
        <v>1365</v>
      </c>
      <c r="C49" t="s">
        <v>1366</v>
      </c>
      <c r="D49" t="s">
        <v>106</v>
      </c>
      <c r="E49" t="s">
        <v>1367</v>
      </c>
      <c r="F49" s="78">
        <v>145800</v>
      </c>
      <c r="G49" s="78">
        <v>122.646091</v>
      </c>
      <c r="H49" s="78">
        <v>632.30045039740799</v>
      </c>
      <c r="I49" s="79">
        <v>0</v>
      </c>
      <c r="J49" s="79">
        <v>2.6599999999999999E-2</v>
      </c>
      <c r="K49" s="79">
        <v>4.4999999999999997E-3</v>
      </c>
    </row>
    <row r="50" spans="2:11">
      <c r="B50" t="s">
        <v>1368</v>
      </c>
      <c r="C50" t="s">
        <v>1369</v>
      </c>
      <c r="D50" t="s">
        <v>106</v>
      </c>
      <c r="E50" t="s">
        <v>651</v>
      </c>
      <c r="F50" s="78">
        <v>54506</v>
      </c>
      <c r="G50" s="78">
        <v>99.940006999999937</v>
      </c>
      <c r="H50" s="78">
        <v>192.617589561725</v>
      </c>
      <c r="I50" s="79">
        <v>0</v>
      </c>
      <c r="J50" s="79">
        <v>8.0999999999999996E-3</v>
      </c>
      <c r="K50" s="79">
        <v>1.4E-3</v>
      </c>
    </row>
    <row r="51" spans="2:11">
      <c r="B51" t="s">
        <v>1370</v>
      </c>
      <c r="C51" t="s">
        <v>1371</v>
      </c>
      <c r="D51" t="s">
        <v>106</v>
      </c>
      <c r="E51" t="s">
        <v>651</v>
      </c>
      <c r="F51" s="78">
        <v>54506</v>
      </c>
      <c r="G51" s="78">
        <v>100.11723299999986</v>
      </c>
      <c r="H51" s="78">
        <v>192.95916293111301</v>
      </c>
      <c r="I51" s="79">
        <v>0</v>
      </c>
      <c r="J51" s="79">
        <v>8.0999999999999996E-3</v>
      </c>
      <c r="K51" s="79">
        <v>1.4E-3</v>
      </c>
    </row>
    <row r="52" spans="2:11">
      <c r="B52" t="s">
        <v>1372</v>
      </c>
      <c r="C52" t="s">
        <v>1373</v>
      </c>
      <c r="D52" t="s">
        <v>106</v>
      </c>
      <c r="E52" t="s">
        <v>496</v>
      </c>
      <c r="F52" s="78">
        <v>137250</v>
      </c>
      <c r="G52" s="78">
        <v>129.808379</v>
      </c>
      <c r="H52" s="78">
        <v>629.98083262763998</v>
      </c>
      <c r="I52" s="79">
        <v>0</v>
      </c>
      <c r="J52" s="79">
        <v>2.6499999999999999E-2</v>
      </c>
      <c r="K52" s="79">
        <v>4.4999999999999997E-3</v>
      </c>
    </row>
    <row r="53" spans="2:11">
      <c r="B53" t="s">
        <v>1374</v>
      </c>
      <c r="C53" t="s">
        <v>1375</v>
      </c>
      <c r="D53" t="s">
        <v>106</v>
      </c>
      <c r="E53" t="s">
        <v>1376</v>
      </c>
      <c r="F53" s="78">
        <v>66161.3</v>
      </c>
      <c r="G53" s="78">
        <v>161.48872500000007</v>
      </c>
      <c r="H53" s="78">
        <v>377.79698878027102</v>
      </c>
      <c r="I53" s="79">
        <v>0</v>
      </c>
      <c r="J53" s="79">
        <v>1.5900000000000001E-2</v>
      </c>
      <c r="K53" s="79">
        <v>2.7000000000000001E-3</v>
      </c>
    </row>
    <row r="54" spans="2:11">
      <c r="B54" t="s">
        <v>1377</v>
      </c>
      <c r="C54" t="s">
        <v>1378</v>
      </c>
      <c r="D54" t="s">
        <v>106</v>
      </c>
      <c r="E54" t="s">
        <v>499</v>
      </c>
      <c r="F54" s="78">
        <v>107546.28</v>
      </c>
      <c r="G54" s="78">
        <v>141.15926200000001</v>
      </c>
      <c r="H54" s="78">
        <v>536.80558831322003</v>
      </c>
      <c r="I54" s="79">
        <v>0</v>
      </c>
      <c r="J54" s="79">
        <v>2.2599999999999999E-2</v>
      </c>
      <c r="K54" s="79">
        <v>3.8E-3</v>
      </c>
    </row>
    <row r="55" spans="2:11">
      <c r="B55" t="s">
        <v>1379</v>
      </c>
      <c r="C55" t="s">
        <v>1380</v>
      </c>
      <c r="D55" t="s">
        <v>106</v>
      </c>
      <c r="E55" t="s">
        <v>1381</v>
      </c>
      <c r="F55" s="78">
        <v>108100</v>
      </c>
      <c r="G55" s="78">
        <v>114.99848</v>
      </c>
      <c r="H55" s="78">
        <v>439.57202992767998</v>
      </c>
      <c r="I55" s="79">
        <v>0</v>
      </c>
      <c r="J55" s="79">
        <v>1.8499999999999999E-2</v>
      </c>
      <c r="K55" s="79">
        <v>3.0999999999999999E-3</v>
      </c>
    </row>
    <row r="56" spans="2:11">
      <c r="B56" t="s">
        <v>1382</v>
      </c>
      <c r="C56" t="s">
        <v>1383</v>
      </c>
      <c r="D56" t="s">
        <v>106</v>
      </c>
      <c r="E56" t="s">
        <v>1384</v>
      </c>
      <c r="F56" s="78">
        <v>60000</v>
      </c>
      <c r="G56" s="78">
        <v>167.806667</v>
      </c>
      <c r="H56" s="78">
        <v>356.01862470719999</v>
      </c>
      <c r="I56" s="79">
        <v>0</v>
      </c>
      <c r="J56" s="79">
        <v>1.4999999999999999E-2</v>
      </c>
      <c r="K56" s="79">
        <v>2.5000000000000001E-3</v>
      </c>
    </row>
    <row r="57" spans="2:11">
      <c r="B57" t="s">
        <v>1385</v>
      </c>
      <c r="C57" t="s">
        <v>1386</v>
      </c>
      <c r="D57" t="s">
        <v>106</v>
      </c>
      <c r="E57" t="s">
        <v>593</v>
      </c>
      <c r="F57" s="78">
        <v>124000</v>
      </c>
      <c r="G57" s="78">
        <v>159.446774</v>
      </c>
      <c r="H57" s="78">
        <v>699.11670315135996</v>
      </c>
      <c r="I57" s="79">
        <v>0</v>
      </c>
      <c r="J57" s="79">
        <v>2.9399999999999999E-2</v>
      </c>
      <c r="K57" s="79">
        <v>4.8999999999999998E-3</v>
      </c>
    </row>
    <row r="58" spans="2:11">
      <c r="B58" t="s">
        <v>1387</v>
      </c>
      <c r="C58" t="s">
        <v>1388</v>
      </c>
      <c r="D58" t="s">
        <v>106</v>
      </c>
      <c r="E58" t="s">
        <v>1389</v>
      </c>
      <c r="F58" s="78">
        <v>139200</v>
      </c>
      <c r="G58" s="78">
        <v>137.175287</v>
      </c>
      <c r="H58" s="78">
        <v>675.19212624614397</v>
      </c>
      <c r="I58" s="79">
        <v>0</v>
      </c>
      <c r="J58" s="79">
        <v>2.8400000000000002E-2</v>
      </c>
      <c r="K58" s="79">
        <v>4.7999999999999996E-3</v>
      </c>
    </row>
    <row r="59" spans="2:11">
      <c r="B59" t="s">
        <v>1390</v>
      </c>
      <c r="C59" t="s">
        <v>1391</v>
      </c>
      <c r="D59" t="s">
        <v>106</v>
      </c>
      <c r="E59" t="s">
        <v>1392</v>
      </c>
      <c r="F59" s="78">
        <v>37304.57</v>
      </c>
      <c r="G59" s="78">
        <v>85.285146999999625</v>
      </c>
      <c r="H59" s="78">
        <v>112.49875003280199</v>
      </c>
      <c r="I59" s="79">
        <v>0</v>
      </c>
      <c r="J59" s="79">
        <v>4.7000000000000002E-3</v>
      </c>
      <c r="K59" s="79">
        <v>8.0000000000000004E-4</v>
      </c>
    </row>
    <row r="60" spans="2:11">
      <c r="B60" t="s">
        <v>1393</v>
      </c>
      <c r="C60" t="s">
        <v>1394</v>
      </c>
      <c r="D60" t="s">
        <v>106</v>
      </c>
      <c r="E60" t="s">
        <v>1395</v>
      </c>
      <c r="F60" s="78">
        <v>70731</v>
      </c>
      <c r="G60" s="78">
        <v>111.04</v>
      </c>
      <c r="H60" s="78">
        <v>277.71638768640003</v>
      </c>
      <c r="I60" s="79">
        <v>0</v>
      </c>
      <c r="J60" s="79">
        <v>1.17E-2</v>
      </c>
      <c r="K60" s="79">
        <v>2E-3</v>
      </c>
    </row>
    <row r="61" spans="2:11">
      <c r="B61" t="s">
        <v>1396</v>
      </c>
      <c r="C61" t="s">
        <v>1397</v>
      </c>
      <c r="D61" t="s">
        <v>106</v>
      </c>
      <c r="E61" t="s">
        <v>1398</v>
      </c>
      <c r="F61" s="78">
        <v>147086.39999999999</v>
      </c>
      <c r="G61" s="78">
        <v>131.853115</v>
      </c>
      <c r="H61" s="78">
        <v>685.76476849984897</v>
      </c>
      <c r="I61" s="79">
        <v>0</v>
      </c>
      <c r="J61" s="79">
        <v>2.8799999999999999E-2</v>
      </c>
      <c r="K61" s="79">
        <v>4.8999999999999998E-3</v>
      </c>
    </row>
    <row r="62" spans="2:11">
      <c r="B62" t="s">
        <v>1399</v>
      </c>
      <c r="C62" t="s">
        <v>1400</v>
      </c>
      <c r="D62" t="s">
        <v>106</v>
      </c>
      <c r="E62" t="s">
        <v>1401</v>
      </c>
      <c r="F62" s="78">
        <v>103949</v>
      </c>
      <c r="G62" s="78">
        <v>137.95652300000009</v>
      </c>
      <c r="H62" s="78">
        <v>507.078050665803</v>
      </c>
      <c r="I62" s="79">
        <v>0</v>
      </c>
      <c r="J62" s="79">
        <v>2.1299999999999999E-2</v>
      </c>
      <c r="K62" s="79">
        <v>3.5999999999999999E-3</v>
      </c>
    </row>
    <row r="63" spans="2:11">
      <c r="B63" t="s">
        <v>1402</v>
      </c>
      <c r="C63" t="s">
        <v>1403</v>
      </c>
      <c r="D63" t="s">
        <v>106</v>
      </c>
      <c r="E63" t="s">
        <v>424</v>
      </c>
      <c r="F63" s="78">
        <v>195821</v>
      </c>
      <c r="G63" s="78">
        <v>130.73432600000007</v>
      </c>
      <c r="H63" s="78">
        <v>905.23461533020304</v>
      </c>
      <c r="I63" s="79">
        <v>0</v>
      </c>
      <c r="J63" s="79">
        <v>3.8100000000000002E-2</v>
      </c>
      <c r="K63" s="79">
        <v>6.4000000000000003E-3</v>
      </c>
    </row>
    <row r="64" spans="2:11">
      <c r="B64" t="s">
        <v>1404</v>
      </c>
      <c r="C64" t="s">
        <v>1405</v>
      </c>
      <c r="D64" t="s">
        <v>106</v>
      </c>
      <c r="E64" t="s">
        <v>1406</v>
      </c>
      <c r="F64" s="78">
        <v>45225</v>
      </c>
      <c r="G64" s="78">
        <v>264.2</v>
      </c>
      <c r="H64" s="78">
        <v>422.49701520000002</v>
      </c>
      <c r="I64" s="79">
        <v>0</v>
      </c>
      <c r="J64" s="79">
        <v>1.78E-2</v>
      </c>
      <c r="K64" s="79">
        <v>3.0000000000000001E-3</v>
      </c>
    </row>
    <row r="65" spans="2:11">
      <c r="B65" t="s">
        <v>1407</v>
      </c>
      <c r="C65" t="s">
        <v>1408</v>
      </c>
      <c r="D65" t="s">
        <v>110</v>
      </c>
      <c r="E65" t="s">
        <v>1364</v>
      </c>
      <c r="F65" s="78">
        <v>55000</v>
      </c>
      <c r="G65" s="78">
        <v>97.51</v>
      </c>
      <c r="H65" s="78">
        <v>183.86680620000001</v>
      </c>
      <c r="I65" s="79">
        <v>0</v>
      </c>
      <c r="J65" s="79">
        <v>7.7000000000000002E-3</v>
      </c>
      <c r="K65" s="79">
        <v>1.2999999999999999E-3</v>
      </c>
    </row>
    <row r="66" spans="2:11">
      <c r="B66" t="s">
        <v>1409</v>
      </c>
      <c r="C66" t="s">
        <v>1410</v>
      </c>
      <c r="D66" t="s">
        <v>106</v>
      </c>
      <c r="E66" t="s">
        <v>1367</v>
      </c>
      <c r="F66" s="78">
        <v>81600</v>
      </c>
      <c r="G66" s="78">
        <v>118.658824</v>
      </c>
      <c r="H66" s="78">
        <v>342.37532295782398</v>
      </c>
      <c r="I66" s="79">
        <v>0</v>
      </c>
      <c r="J66" s="79">
        <v>1.44E-2</v>
      </c>
      <c r="K66" s="79">
        <v>2.3999999999999998E-3</v>
      </c>
    </row>
    <row r="67" spans="2:11">
      <c r="B67" t="s">
        <v>1411</v>
      </c>
      <c r="C67" t="s">
        <v>1412</v>
      </c>
      <c r="D67" t="s">
        <v>106</v>
      </c>
      <c r="E67" t="s">
        <v>1413</v>
      </c>
      <c r="F67" s="78">
        <v>10721.74</v>
      </c>
      <c r="G67" s="78">
        <v>1689.8709389999997</v>
      </c>
      <c r="H67" s="78">
        <v>640.66509791593001</v>
      </c>
      <c r="I67" s="79">
        <v>0</v>
      </c>
      <c r="J67" s="79">
        <v>2.69E-2</v>
      </c>
      <c r="K67" s="79">
        <v>4.4999999999999997E-3</v>
      </c>
    </row>
    <row r="68" spans="2:11">
      <c r="B68" t="s">
        <v>1414</v>
      </c>
      <c r="C68" t="s">
        <v>1415</v>
      </c>
      <c r="D68" t="s">
        <v>106</v>
      </c>
      <c r="E68" t="s">
        <v>644</v>
      </c>
      <c r="F68" s="78">
        <v>76700.72</v>
      </c>
      <c r="G68" s="78">
        <v>151.56765099999987</v>
      </c>
      <c r="H68" s="78">
        <v>411.072303880052</v>
      </c>
      <c r="I68" s="79">
        <v>2.0000000000000001E-4</v>
      </c>
      <c r="J68" s="79">
        <v>1.7299999999999999E-2</v>
      </c>
      <c r="K68" s="79">
        <v>2.8999999999999998E-3</v>
      </c>
    </row>
    <row r="69" spans="2:11">
      <c r="B69" t="s">
        <v>1416</v>
      </c>
      <c r="C69" t="s">
        <v>1417</v>
      </c>
      <c r="D69" t="s">
        <v>106</v>
      </c>
      <c r="E69" t="s">
        <v>1418</v>
      </c>
      <c r="F69" s="78">
        <v>179300.65</v>
      </c>
      <c r="G69" s="78">
        <v>126.82782900000004</v>
      </c>
      <c r="H69" s="78">
        <v>804.09743860661399</v>
      </c>
      <c r="I69" s="79">
        <v>0</v>
      </c>
      <c r="J69" s="79">
        <v>3.3799999999999997E-2</v>
      </c>
      <c r="K69" s="79">
        <v>5.7000000000000002E-3</v>
      </c>
    </row>
    <row r="70" spans="2:11">
      <c r="B70" t="s">
        <v>1419</v>
      </c>
      <c r="C70" t="s">
        <v>1420</v>
      </c>
      <c r="D70" t="s">
        <v>106</v>
      </c>
      <c r="E70" t="s">
        <v>1421</v>
      </c>
      <c r="F70" s="78">
        <v>68335.95</v>
      </c>
      <c r="G70" s="78">
        <v>107.73</v>
      </c>
      <c r="H70" s="78">
        <v>260.31437575415998</v>
      </c>
      <c r="I70" s="79">
        <v>0</v>
      </c>
      <c r="J70" s="79">
        <v>1.0999999999999999E-2</v>
      </c>
      <c r="K70" s="79">
        <v>1.8E-3</v>
      </c>
    </row>
    <row r="71" spans="2:11">
      <c r="B71" t="s">
        <v>1422</v>
      </c>
      <c r="C71" t="s">
        <v>1423</v>
      </c>
      <c r="D71" t="s">
        <v>106</v>
      </c>
      <c r="E71" t="s">
        <v>1424</v>
      </c>
      <c r="F71" s="78">
        <v>170000</v>
      </c>
      <c r="G71" s="78">
        <v>80.798383999999999</v>
      </c>
      <c r="H71" s="78">
        <v>485.69524590079999</v>
      </c>
      <c r="I71" s="79">
        <v>0</v>
      </c>
      <c r="J71" s="79">
        <v>2.0400000000000001E-2</v>
      </c>
      <c r="K71" s="79">
        <v>3.3999999999999998E-3</v>
      </c>
    </row>
    <row r="72" spans="2:11">
      <c r="B72" t="s">
        <v>1425</v>
      </c>
      <c r="C72" t="s">
        <v>1426</v>
      </c>
      <c r="D72" t="s">
        <v>106</v>
      </c>
      <c r="E72" t="s">
        <v>631</v>
      </c>
      <c r="F72" s="78">
        <v>224400</v>
      </c>
      <c r="G72" s="78">
        <v>113.29209899999999</v>
      </c>
      <c r="H72" s="78">
        <v>898.94833447161602</v>
      </c>
      <c r="I72" s="79">
        <v>0</v>
      </c>
      <c r="J72" s="79">
        <v>3.78E-2</v>
      </c>
      <c r="K72" s="79">
        <v>6.4000000000000003E-3</v>
      </c>
    </row>
    <row r="73" spans="2:11">
      <c r="B73" t="s">
        <v>221</v>
      </c>
      <c r="C73" s="16"/>
    </row>
    <row r="74" spans="2:11">
      <c r="B74" t="s">
        <v>267</v>
      </c>
      <c r="C74" s="16"/>
    </row>
    <row r="75" spans="2:11">
      <c r="B75" t="s">
        <v>268</v>
      </c>
      <c r="C75" s="16"/>
    </row>
    <row r="76" spans="2:11">
      <c r="B76" t="s">
        <v>269</v>
      </c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1517</v>
      </c>
    </row>
    <row r="3" spans="2:59">
      <c r="B3" s="2" t="s">
        <v>2</v>
      </c>
      <c r="C3" t="s">
        <v>1515</v>
      </c>
    </row>
    <row r="4" spans="2:59">
      <c r="B4" s="2" t="s">
        <v>3</v>
      </c>
      <c r="C4"/>
    </row>
    <row r="5" spans="2:59">
      <c r="B5" s="75" t="s">
        <v>198</v>
      </c>
      <c r="C5">
        <v>513452003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15387</v>
      </c>
      <c r="H11" s="7"/>
      <c r="I11" s="76">
        <v>31.232675135000001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1427</v>
      </c>
      <c r="C12" s="16"/>
      <c r="D12" s="16"/>
      <c r="G12" s="82">
        <v>15387</v>
      </c>
      <c r="I12" s="82">
        <v>31.232675135000001</v>
      </c>
      <c r="K12" s="81">
        <v>1</v>
      </c>
      <c r="L12" s="81">
        <v>2.0000000000000001E-4</v>
      </c>
    </row>
    <row r="13" spans="2:59">
      <c r="B13" t="s">
        <v>1428</v>
      </c>
      <c r="C13" t="s">
        <v>1429</v>
      </c>
      <c r="D13" t="s">
        <v>937</v>
      </c>
      <c r="E13" t="s">
        <v>102</v>
      </c>
      <c r="F13" t="s">
        <v>1430</v>
      </c>
      <c r="G13" s="78">
        <v>3011</v>
      </c>
      <c r="H13" s="78">
        <v>18.961300000000001</v>
      </c>
      <c r="I13" s="78">
        <v>0.57092474299999996</v>
      </c>
      <c r="J13" s="79">
        <v>0</v>
      </c>
      <c r="K13" s="79">
        <v>1.83E-2</v>
      </c>
      <c r="L13" s="79">
        <v>0</v>
      </c>
    </row>
    <row r="14" spans="2:59">
      <c r="B14" t="s">
        <v>1431</v>
      </c>
      <c r="C14" t="s">
        <v>1432</v>
      </c>
      <c r="D14" t="s">
        <v>432</v>
      </c>
      <c r="E14" t="s">
        <v>102</v>
      </c>
      <c r="F14" t="s">
        <v>1433</v>
      </c>
      <c r="G14" s="78">
        <v>12376</v>
      </c>
      <c r="H14" s="78">
        <v>247.7517</v>
      </c>
      <c r="I14" s="78">
        <v>30.661750391999998</v>
      </c>
      <c r="J14" s="79">
        <v>0</v>
      </c>
      <c r="K14" s="79">
        <v>0.98170000000000002</v>
      </c>
      <c r="L14" s="79">
        <v>2.0000000000000001E-4</v>
      </c>
    </row>
    <row r="15" spans="2:59">
      <c r="B15" s="80" t="s">
        <v>1169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221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B20" t="s">
        <v>269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1517</v>
      </c>
    </row>
    <row r="3" spans="2:52">
      <c r="B3" s="2" t="s">
        <v>2</v>
      </c>
      <c r="C3" t="s">
        <v>1515</v>
      </c>
    </row>
    <row r="4" spans="2:52">
      <c r="B4" s="2" t="s">
        <v>3</v>
      </c>
      <c r="C4"/>
    </row>
    <row r="5" spans="2:52">
      <c r="B5" s="75" t="s">
        <v>198</v>
      </c>
      <c r="C5">
        <v>513452003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221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9" workbookViewId="0">
      <selection activeCell="C17" sqref="C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7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1517</v>
      </c>
    </row>
    <row r="3" spans="2:13">
      <c r="B3" s="2" t="s">
        <v>2</v>
      </c>
      <c r="C3" t="s">
        <v>1515</v>
      </c>
    </row>
    <row r="4" spans="2:13">
      <c r="B4" s="2" t="s">
        <v>3</v>
      </c>
      <c r="C4"/>
    </row>
    <row r="5" spans="2:13">
      <c r="B5" s="75" t="s">
        <v>198</v>
      </c>
      <c r="C5">
        <v>513452003</v>
      </c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13918.790199964427</v>
      </c>
      <c r="K11" s="77">
        <v>1</v>
      </c>
      <c r="L11" s="77">
        <v>9.8500000000000004E-2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13918.790199964427</v>
      </c>
      <c r="K12" s="81">
        <v>1</v>
      </c>
      <c r="L12" s="81">
        <v>9.8500000000000004E-2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301.06434999999999</v>
      </c>
      <c r="K13" s="81">
        <v>2.1600000000000001E-2</v>
      </c>
      <c r="L13" s="81">
        <v>2.0999999999999999E-3</v>
      </c>
    </row>
    <row r="14" spans="2:13">
      <c r="B14" t="s">
        <v>207</v>
      </c>
      <c r="C14" t="s">
        <v>1470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286.80072000000001</v>
      </c>
      <c r="K14" s="79">
        <v>2.06E-2</v>
      </c>
      <c r="L14" s="79">
        <v>2E-3</v>
      </c>
    </row>
    <row r="15" spans="2:13">
      <c r="B15" t="s">
        <v>1460</v>
      </c>
      <c r="C15" t="s">
        <v>1471</v>
      </c>
      <c r="D15" t="s">
        <v>211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14.263629999999999</v>
      </c>
      <c r="K15" s="79">
        <v>1E-3</v>
      </c>
      <c r="L15" s="79">
        <v>1E-4</v>
      </c>
    </row>
    <row r="16" spans="2:13">
      <c r="B16" s="80" t="s">
        <v>212</v>
      </c>
      <c r="D16" s="16"/>
      <c r="I16" s="81">
        <v>0</v>
      </c>
      <c r="J16" s="82">
        <v>1877.0250199644274</v>
      </c>
      <c r="K16" s="81">
        <v>0.13489999999999999</v>
      </c>
      <c r="L16" s="81">
        <v>1.3299999999999999E-2</v>
      </c>
    </row>
    <row r="17" spans="2:12">
      <c r="B17" t="s">
        <v>1461</v>
      </c>
      <c r="C17" t="s">
        <v>1472</v>
      </c>
      <c r="D17" t="s">
        <v>211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1647.4600937600001</v>
      </c>
      <c r="K17" s="79">
        <v>0.11840000000000001</v>
      </c>
      <c r="L17" s="79">
        <v>1.17E-2</v>
      </c>
    </row>
    <row r="18" spans="2:12">
      <c r="B18" t="s">
        <v>1462</v>
      </c>
      <c r="C18" t="s">
        <v>1473</v>
      </c>
      <c r="D18" t="s">
        <v>211</v>
      </c>
      <c r="E18" t="s">
        <v>209</v>
      </c>
      <c r="F18" t="s">
        <v>210</v>
      </c>
      <c r="G18" t="s">
        <v>202</v>
      </c>
      <c r="H18" s="79">
        <v>0</v>
      </c>
      <c r="I18" s="79">
        <v>0</v>
      </c>
      <c r="J18" s="78">
        <v>-112.492303518</v>
      </c>
      <c r="K18" s="79">
        <v>-8.0999999999999996E-3</v>
      </c>
      <c r="L18" s="79">
        <v>-8.0000000000000004E-4</v>
      </c>
    </row>
    <row r="19" spans="2:12">
      <c r="B19" t="s">
        <v>1463</v>
      </c>
      <c r="C19" t="s">
        <v>1474</v>
      </c>
      <c r="D19" t="s">
        <v>211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202.69461904799999</v>
      </c>
      <c r="K19" s="79">
        <v>1.46E-2</v>
      </c>
      <c r="L19" s="79">
        <v>1.4E-3</v>
      </c>
    </row>
    <row r="20" spans="2:12">
      <c r="B20" t="s">
        <v>1464</v>
      </c>
      <c r="C20" t="s">
        <v>1475</v>
      </c>
      <c r="D20" t="s">
        <v>211</v>
      </c>
      <c r="E20" t="s">
        <v>209</v>
      </c>
      <c r="F20" t="s">
        <v>210</v>
      </c>
      <c r="G20" t="s">
        <v>203</v>
      </c>
      <c r="H20" s="79">
        <v>0</v>
      </c>
      <c r="I20" s="79">
        <v>0</v>
      </c>
      <c r="J20" s="78">
        <v>4.4821470589899999</v>
      </c>
      <c r="K20" s="79">
        <v>2.9999999999999997E-4</v>
      </c>
      <c r="L20" s="79">
        <v>0</v>
      </c>
    </row>
    <row r="21" spans="2:12">
      <c r="B21" t="s">
        <v>1465</v>
      </c>
      <c r="C21" t="s">
        <v>1476</v>
      </c>
      <c r="D21" t="s">
        <v>211</v>
      </c>
      <c r="E21" t="s">
        <v>209</v>
      </c>
      <c r="F21" t="s">
        <v>210</v>
      </c>
      <c r="G21" t="s">
        <v>204</v>
      </c>
      <c r="H21" s="79">
        <v>0</v>
      </c>
      <c r="I21" s="79">
        <v>0</v>
      </c>
      <c r="J21" s="78">
        <v>-4.6099999999999999E-6</v>
      </c>
      <c r="K21" s="79">
        <v>0</v>
      </c>
      <c r="L21" s="79">
        <v>0</v>
      </c>
    </row>
    <row r="22" spans="2:12">
      <c r="B22" t="s">
        <v>1466</v>
      </c>
      <c r="C22" t="s">
        <v>1477</v>
      </c>
      <c r="D22" t="s">
        <v>211</v>
      </c>
      <c r="E22" t="s">
        <v>209</v>
      </c>
      <c r="F22" t="s">
        <v>210</v>
      </c>
      <c r="G22" t="s">
        <v>201</v>
      </c>
      <c r="H22" s="79">
        <v>0</v>
      </c>
      <c r="I22" s="79">
        <v>0</v>
      </c>
      <c r="J22" s="78">
        <v>-9.7656250000000002E-7</v>
      </c>
      <c r="K22" s="79">
        <v>0</v>
      </c>
      <c r="L22" s="79">
        <v>0</v>
      </c>
    </row>
    <row r="23" spans="2:12">
      <c r="B23" t="s">
        <v>1467</v>
      </c>
      <c r="C23" t="s">
        <v>1478</v>
      </c>
      <c r="D23" t="s">
        <v>211</v>
      </c>
      <c r="E23" t="s">
        <v>209</v>
      </c>
      <c r="F23" t="s">
        <v>210</v>
      </c>
      <c r="G23" t="s">
        <v>113</v>
      </c>
      <c r="H23" s="79">
        <v>0</v>
      </c>
      <c r="I23" s="79">
        <v>0</v>
      </c>
      <c r="J23" s="78">
        <v>110.93445758199999</v>
      </c>
      <c r="K23" s="79">
        <v>8.0000000000000002E-3</v>
      </c>
      <c r="L23" s="79">
        <v>8.0000000000000004E-4</v>
      </c>
    </row>
    <row r="24" spans="2:12">
      <c r="B24" t="s">
        <v>1468</v>
      </c>
      <c r="C24" t="s">
        <v>1479</v>
      </c>
      <c r="D24" t="s">
        <v>211</v>
      </c>
      <c r="E24" t="s">
        <v>209</v>
      </c>
      <c r="F24" t="s">
        <v>210</v>
      </c>
      <c r="G24" t="s">
        <v>200</v>
      </c>
      <c r="H24" s="79">
        <v>0</v>
      </c>
      <c r="I24" s="79">
        <v>0</v>
      </c>
      <c r="J24" s="78">
        <v>23.94601162</v>
      </c>
      <c r="K24" s="79">
        <v>1.6999999999999999E-3</v>
      </c>
      <c r="L24" s="79">
        <v>2.0000000000000001E-4</v>
      </c>
    </row>
    <row r="25" spans="2:12">
      <c r="B25" s="80" t="s">
        <v>213</v>
      </c>
      <c r="D25" s="16"/>
      <c r="I25" s="81">
        <v>0</v>
      </c>
      <c r="J25" s="82">
        <v>11740.70083</v>
      </c>
      <c r="K25" s="81">
        <v>0.84350000000000003</v>
      </c>
      <c r="L25" s="81">
        <v>8.3099999999999993E-2</v>
      </c>
    </row>
    <row r="26" spans="2:12">
      <c r="B26" t="s">
        <v>1469</v>
      </c>
      <c r="C26" t="s">
        <v>1480</v>
      </c>
      <c r="D26" t="s">
        <v>211</v>
      </c>
      <c r="E26" t="s">
        <v>209</v>
      </c>
      <c r="F26" t="s">
        <v>210</v>
      </c>
      <c r="G26" t="s">
        <v>102</v>
      </c>
      <c r="H26" s="79">
        <v>0</v>
      </c>
      <c r="I26" s="79">
        <v>0</v>
      </c>
      <c r="J26" s="78">
        <v>11740.70083</v>
      </c>
      <c r="K26" s="79">
        <v>0.84350000000000003</v>
      </c>
      <c r="L26" s="79">
        <v>8.3099999999999993E-2</v>
      </c>
    </row>
    <row r="27" spans="2:12">
      <c r="B27" s="80" t="s">
        <v>214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G30" t="s">
        <v>215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G32" t="s">
        <v>215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218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219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220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215</v>
      </c>
      <c r="C37" t="s">
        <v>215</v>
      </c>
      <c r="D37" s="16"/>
      <c r="E37" t="s">
        <v>215</v>
      </c>
      <c r="G37" t="s">
        <v>215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218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215</v>
      </c>
      <c r="C39" t="s">
        <v>215</v>
      </c>
      <c r="D39" s="16"/>
      <c r="E39" t="s">
        <v>215</v>
      </c>
      <c r="G39" t="s">
        <v>215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221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1517</v>
      </c>
    </row>
    <row r="3" spans="2:49">
      <c r="B3" s="2" t="s">
        <v>2</v>
      </c>
      <c r="C3" t="s">
        <v>1515</v>
      </c>
    </row>
    <row r="4" spans="2:49">
      <c r="B4" s="2" t="s">
        <v>3</v>
      </c>
      <c r="C4"/>
    </row>
    <row r="5" spans="2:49">
      <c r="B5" s="75" t="s">
        <v>198</v>
      </c>
      <c r="C5">
        <v>513452003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-1400000</v>
      </c>
      <c r="H11" s="7"/>
      <c r="I11" s="76">
        <v>-223.06455228356671</v>
      </c>
      <c r="J11" s="77">
        <v>1</v>
      </c>
      <c r="K11" s="77">
        <v>-1.6000000000000001E-3</v>
      </c>
      <c r="AW11" s="16"/>
    </row>
    <row r="12" spans="2:49">
      <c r="B12" s="80" t="s">
        <v>205</v>
      </c>
      <c r="C12" s="16"/>
      <c r="D12" s="16"/>
      <c r="G12" s="82">
        <v>-1400000</v>
      </c>
      <c r="I12" s="82">
        <v>-223.06455228356671</v>
      </c>
      <c r="J12" s="81">
        <v>1</v>
      </c>
      <c r="K12" s="81">
        <v>-1.6000000000000001E-3</v>
      </c>
    </row>
    <row r="13" spans="2:49">
      <c r="B13" s="80" t="s">
        <v>1170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1171</v>
      </c>
      <c r="C15" s="16"/>
      <c r="D15" s="16"/>
      <c r="G15" s="82">
        <v>-1400000</v>
      </c>
      <c r="I15" s="82">
        <v>-223.06455228356671</v>
      </c>
      <c r="J15" s="81">
        <v>1</v>
      </c>
      <c r="K15" s="81">
        <v>-1.6000000000000001E-3</v>
      </c>
    </row>
    <row r="16" spans="2:49">
      <c r="B16" t="s">
        <v>1435</v>
      </c>
      <c r="C16" t="s">
        <v>1436</v>
      </c>
      <c r="D16" t="s">
        <v>123</v>
      </c>
      <c r="E16" t="s">
        <v>110</v>
      </c>
      <c r="F16" t="s">
        <v>1437</v>
      </c>
      <c r="G16" s="78">
        <v>-450000</v>
      </c>
      <c r="H16" s="78">
        <v>-9.6417344289409552</v>
      </c>
      <c r="I16" s="78">
        <v>43.387804930234303</v>
      </c>
      <c r="J16" s="79">
        <v>-0.19450000000000001</v>
      </c>
      <c r="K16" s="79">
        <v>2.9999999999999997E-4</v>
      </c>
    </row>
    <row r="17" spans="2:11">
      <c r="B17" t="s">
        <v>1438</v>
      </c>
      <c r="C17" t="s">
        <v>1439</v>
      </c>
      <c r="D17" t="s">
        <v>123</v>
      </c>
      <c r="E17" t="s">
        <v>106</v>
      </c>
      <c r="F17" t="s">
        <v>1367</v>
      </c>
      <c r="G17" s="78">
        <v>-950000</v>
      </c>
      <c r="H17" s="78">
        <v>28.047616548821157</v>
      </c>
      <c r="I17" s="78">
        <v>-266.45235721380101</v>
      </c>
      <c r="J17" s="79">
        <v>1.1944999999999999</v>
      </c>
      <c r="K17" s="79">
        <v>-1.9E-3</v>
      </c>
    </row>
    <row r="18" spans="2:11">
      <c r="B18" s="80" t="s">
        <v>1434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215</v>
      </c>
      <c r="C19" t="s">
        <v>215</v>
      </c>
      <c r="D19" t="s">
        <v>215</v>
      </c>
      <c r="E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1172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215</v>
      </c>
      <c r="C21" t="s">
        <v>215</v>
      </c>
      <c r="D21" t="s">
        <v>215</v>
      </c>
      <c r="E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745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E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219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1170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215</v>
      </c>
      <c r="C26" t="s">
        <v>215</v>
      </c>
      <c r="D26" t="s">
        <v>215</v>
      </c>
      <c r="E26" t="s">
        <v>215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1173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215</v>
      </c>
      <c r="C28" t="s">
        <v>215</v>
      </c>
      <c r="D28" t="s">
        <v>215</v>
      </c>
      <c r="E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1172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215</v>
      </c>
      <c r="C30" t="s">
        <v>215</v>
      </c>
      <c r="D30" t="s">
        <v>215</v>
      </c>
      <c r="E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745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215</v>
      </c>
      <c r="C32" t="s">
        <v>215</v>
      </c>
      <c r="D32" t="s">
        <v>215</v>
      </c>
      <c r="E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221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B36" t="s">
        <v>269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1517</v>
      </c>
    </row>
    <row r="3" spans="2:78">
      <c r="B3" s="2" t="s">
        <v>2</v>
      </c>
      <c r="C3" t="s">
        <v>1515</v>
      </c>
    </row>
    <row r="4" spans="2:78">
      <c r="B4" s="2" t="s">
        <v>3</v>
      </c>
      <c r="C4"/>
    </row>
    <row r="5" spans="2:78">
      <c r="B5" s="75" t="s">
        <v>198</v>
      </c>
      <c r="C5">
        <v>513452003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1188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1189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1517</v>
      </c>
    </row>
    <row r="3" spans="2:60">
      <c r="B3" s="2" t="s">
        <v>2</v>
      </c>
      <c r="C3" s="2" t="s">
        <v>1515</v>
      </c>
    </row>
    <row r="4" spans="2:60">
      <c r="B4" s="2" t="s">
        <v>3</v>
      </c>
      <c r="C4" s="2"/>
    </row>
    <row r="5" spans="2:60">
      <c r="B5" s="75" t="s">
        <v>198</v>
      </c>
      <c r="C5" s="2">
        <v>513452003</v>
      </c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1440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1441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1442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1443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1444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1445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1446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1447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1448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1449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1450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1442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1443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1449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221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1517</v>
      </c>
    </row>
    <row r="3" spans="2:64">
      <c r="B3" s="2" t="s">
        <v>2</v>
      </c>
      <c r="C3" t="s">
        <v>1515</v>
      </c>
    </row>
    <row r="4" spans="2:64">
      <c r="B4" s="2" t="s">
        <v>3</v>
      </c>
      <c r="C4"/>
    </row>
    <row r="5" spans="2:64">
      <c r="B5" s="75" t="s">
        <v>198</v>
      </c>
      <c r="C5">
        <v>513452003</v>
      </c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1200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1201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1451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1452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221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1517</v>
      </c>
    </row>
    <row r="3" spans="2:55">
      <c r="B3" s="2" t="s">
        <v>2</v>
      </c>
      <c r="C3" t="s">
        <v>1515</v>
      </c>
    </row>
    <row r="4" spans="2:55">
      <c r="B4" s="2" t="s">
        <v>3</v>
      </c>
      <c r="C4"/>
    </row>
    <row r="5" spans="2:55">
      <c r="B5" s="75" t="s">
        <v>198</v>
      </c>
      <c r="C5">
        <v>513452003</v>
      </c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1453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1454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219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1453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1454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1517</v>
      </c>
    </row>
    <row r="3" spans="2:60">
      <c r="B3" s="2" t="s">
        <v>2</v>
      </c>
      <c r="C3" s="2" t="s">
        <v>1515</v>
      </c>
    </row>
    <row r="4" spans="2:60">
      <c r="B4" s="2" t="s">
        <v>3</v>
      </c>
      <c r="C4" s="2"/>
    </row>
    <row r="5" spans="2:60">
      <c r="B5" s="75" t="s">
        <v>198</v>
      </c>
      <c r="C5" s="2">
        <v>513452003</v>
      </c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1517</v>
      </c>
    </row>
    <row r="3" spans="2:60">
      <c r="B3" s="2" t="s">
        <v>2</v>
      </c>
      <c r="C3" t="s">
        <v>1515</v>
      </c>
    </row>
    <row r="4" spans="2:60">
      <c r="B4" s="2" t="s">
        <v>3</v>
      </c>
      <c r="C4"/>
    </row>
    <row r="5" spans="2:60">
      <c r="B5" s="75" t="s">
        <v>198</v>
      </c>
      <c r="C5">
        <v>513452003</v>
      </c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-157.13513</v>
      </c>
      <c r="J11" s="77">
        <v>1</v>
      </c>
      <c r="K11" s="77">
        <v>-1.1000000000000001E-3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-157.13513</v>
      </c>
      <c r="J12" s="81">
        <v>1</v>
      </c>
      <c r="K12" s="81">
        <v>-1.1000000000000001E-3</v>
      </c>
    </row>
    <row r="13" spans="2:60">
      <c r="B13" t="s">
        <v>1516</v>
      </c>
      <c r="C13" t="s">
        <v>1455</v>
      </c>
      <c r="D13" t="s">
        <v>215</v>
      </c>
      <c r="E13" t="s">
        <v>472</v>
      </c>
      <c r="F13" s="79">
        <v>0</v>
      </c>
      <c r="G13" t="s">
        <v>102</v>
      </c>
      <c r="H13" s="79">
        <v>0</v>
      </c>
      <c r="I13" s="78">
        <v>-162.09551999999999</v>
      </c>
      <c r="J13" s="79">
        <v>1.0316000000000001</v>
      </c>
      <c r="K13" s="79">
        <v>-1.1000000000000001E-3</v>
      </c>
    </row>
    <row r="14" spans="2:60">
      <c r="B14" t="s">
        <v>1456</v>
      </c>
      <c r="C14" t="s">
        <v>1457</v>
      </c>
      <c r="D14" t="s">
        <v>215</v>
      </c>
      <c r="E14" t="s">
        <v>472</v>
      </c>
      <c r="F14" s="79">
        <v>0</v>
      </c>
      <c r="G14" t="s">
        <v>102</v>
      </c>
      <c r="H14" s="79">
        <v>0</v>
      </c>
      <c r="I14" s="78">
        <v>-1.281E-2</v>
      </c>
      <c r="J14" s="79">
        <v>1E-4</v>
      </c>
      <c r="K14" s="79">
        <v>0</v>
      </c>
    </row>
    <row r="15" spans="2:60">
      <c r="B15" t="s">
        <v>1458</v>
      </c>
      <c r="C15" t="s">
        <v>1459</v>
      </c>
      <c r="D15" t="s">
        <v>215</v>
      </c>
      <c r="E15" t="s">
        <v>472</v>
      </c>
      <c r="F15" s="79">
        <v>0</v>
      </c>
      <c r="G15" t="s">
        <v>102</v>
      </c>
      <c r="H15" s="79">
        <v>0</v>
      </c>
      <c r="I15" s="78">
        <v>4.9732000000000003</v>
      </c>
      <c r="J15" s="79">
        <v>-3.1600000000000003E-2</v>
      </c>
      <c r="K15" s="79">
        <v>0</v>
      </c>
    </row>
    <row r="16" spans="2:60">
      <c r="B16" s="80" t="s">
        <v>219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215</v>
      </c>
      <c r="C17" t="s">
        <v>215</v>
      </c>
      <c r="D17" t="s">
        <v>215</v>
      </c>
      <c r="E17" s="19"/>
      <c r="F17" s="79">
        <v>0</v>
      </c>
      <c r="G17" t="s">
        <v>215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8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3" style="16" customWidth="1"/>
    <col min="4" max="4" width="15.570312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1517</v>
      </c>
    </row>
    <row r="3" spans="2:17">
      <c r="B3" s="2" t="s">
        <v>2</v>
      </c>
      <c r="C3" t="s">
        <v>1515</v>
      </c>
    </row>
    <row r="4" spans="2:17">
      <c r="B4" s="2" t="s">
        <v>3</v>
      </c>
      <c r="C4"/>
    </row>
    <row r="5" spans="2:17">
      <c r="B5" s="75" t="s">
        <v>198</v>
      </c>
      <c r="C5">
        <v>513452003</v>
      </c>
    </row>
    <row r="7" spans="2:17" ht="26.25" customHeight="1">
      <c r="B7" s="100" t="s">
        <v>169</v>
      </c>
      <c r="C7" s="101"/>
      <c r="D7" s="101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C12+C20</f>
        <v>8118.9534610200999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205</v>
      </c>
      <c r="C12" s="84">
        <f>SUM(C13:C19)</f>
        <v>1597.1801039211002</v>
      </c>
      <c r="D12" s="86"/>
    </row>
    <row r="13" spans="2:17">
      <c r="B13" s="85" t="s">
        <v>1481</v>
      </c>
      <c r="C13" s="78">
        <v>384.02800000000002</v>
      </c>
    </row>
    <row r="14" spans="2:17">
      <c r="B14" s="85" t="s">
        <v>1482</v>
      </c>
      <c r="C14" s="78">
        <v>180.11549100000002</v>
      </c>
    </row>
    <row r="15" spans="2:17">
      <c r="B15" s="85" t="s">
        <v>1486</v>
      </c>
      <c r="C15" s="78">
        <v>73.694400000000002</v>
      </c>
    </row>
    <row r="16" spans="2:17">
      <c r="B16" s="85" t="s">
        <v>1485</v>
      </c>
      <c r="C16" s="85">
        <v>1.9911660000000002</v>
      </c>
    </row>
    <row r="17" spans="2:3">
      <c r="B17" s="85" t="s">
        <v>1483</v>
      </c>
      <c r="C17" s="78">
        <v>550.49599999999998</v>
      </c>
    </row>
    <row r="18" spans="2:3">
      <c r="B18" s="85" t="s">
        <v>1484</v>
      </c>
      <c r="C18" s="78">
        <v>406.55925000000002</v>
      </c>
    </row>
    <row r="19" spans="2:3">
      <c r="B19" s="85" t="s">
        <v>1514</v>
      </c>
      <c r="C19" s="78">
        <v>0.29579692110019862</v>
      </c>
    </row>
    <row r="20" spans="2:3">
      <c r="B20" s="83" t="s">
        <v>219</v>
      </c>
      <c r="C20" s="84">
        <f>SUM(C21:C48)</f>
        <v>6521.7733570989994</v>
      </c>
    </row>
    <row r="21" spans="2:3">
      <c r="B21" s="85" t="s">
        <v>1487</v>
      </c>
      <c r="C21" s="78">
        <v>14.172000000000001</v>
      </c>
    </row>
    <row r="22" spans="2:3">
      <c r="B22" s="85" t="s">
        <v>1488</v>
      </c>
      <c r="C22" s="78">
        <v>153.40938447000002</v>
      </c>
    </row>
    <row r="23" spans="2:3">
      <c r="B23" s="85" t="s">
        <v>1489</v>
      </c>
      <c r="C23" s="78">
        <v>221.27217299099996</v>
      </c>
    </row>
    <row r="24" spans="2:3">
      <c r="B24" s="85" t="s">
        <v>1490</v>
      </c>
      <c r="C24" s="78">
        <v>127.548</v>
      </c>
    </row>
    <row r="25" spans="2:3">
      <c r="B25" s="85" t="s">
        <v>1491</v>
      </c>
      <c r="C25" s="78">
        <v>333.75060000000002</v>
      </c>
    </row>
    <row r="26" spans="2:3">
      <c r="B26" s="85" t="s">
        <v>1492</v>
      </c>
      <c r="C26" s="78">
        <v>37.90778996400001</v>
      </c>
    </row>
    <row r="27" spans="2:3">
      <c r="B27" s="85" t="s">
        <v>1493</v>
      </c>
      <c r="C27" s="78">
        <v>56.868693</v>
      </c>
    </row>
    <row r="28" spans="2:3">
      <c r="B28" s="85" t="s">
        <v>1494</v>
      </c>
      <c r="C28" s="78">
        <v>369.10619700000007</v>
      </c>
    </row>
    <row r="29" spans="2:3">
      <c r="B29" s="85" t="s">
        <v>1495</v>
      </c>
      <c r="C29" s="78">
        <v>200.76072915</v>
      </c>
    </row>
    <row r="30" spans="2:3">
      <c r="B30" s="85" t="s">
        <v>1496</v>
      </c>
      <c r="C30" s="78">
        <v>45.173250000000003</v>
      </c>
    </row>
    <row r="31" spans="2:3">
      <c r="B31" s="85" t="s">
        <v>1497</v>
      </c>
      <c r="C31" s="78">
        <v>24.4467</v>
      </c>
    </row>
    <row r="32" spans="2:3">
      <c r="B32" s="85" t="s">
        <v>1498</v>
      </c>
      <c r="C32" s="78">
        <v>84.054131999999996</v>
      </c>
    </row>
    <row r="33" spans="2:3">
      <c r="B33" s="85" t="s">
        <v>1499</v>
      </c>
      <c r="C33" s="78">
        <v>178.96047300000001</v>
      </c>
    </row>
    <row r="34" spans="2:3">
      <c r="B34" s="85" t="s">
        <v>1500</v>
      </c>
      <c r="C34" s="78">
        <v>141.72</v>
      </c>
    </row>
    <row r="35" spans="2:3">
      <c r="B35" s="85" t="s">
        <v>1501</v>
      </c>
      <c r="C35" s="78">
        <v>136.05120000000002</v>
      </c>
    </row>
    <row r="36" spans="2:3">
      <c r="B36" s="85" t="s">
        <v>1502</v>
      </c>
      <c r="C36" s="78">
        <v>842.15490849000003</v>
      </c>
    </row>
    <row r="37" spans="2:3">
      <c r="B37" s="85" t="s">
        <v>1503</v>
      </c>
      <c r="C37" s="78">
        <v>46.037742000000001</v>
      </c>
    </row>
    <row r="38" spans="2:3">
      <c r="B38" s="85" t="s">
        <v>1504</v>
      </c>
      <c r="C38" s="78">
        <v>46.037742000000001</v>
      </c>
    </row>
    <row r="39" spans="2:3">
      <c r="B39" s="85" t="s">
        <v>1505</v>
      </c>
      <c r="C39" s="78">
        <v>404.85506700000002</v>
      </c>
    </row>
    <row r="40" spans="2:3">
      <c r="B40" s="85" t="s">
        <v>1333</v>
      </c>
      <c r="C40" s="78">
        <v>348.549711</v>
      </c>
    </row>
    <row r="41" spans="2:3">
      <c r="B41" s="85" t="s">
        <v>1506</v>
      </c>
      <c r="C41" s="78">
        <v>533.22149999999999</v>
      </c>
    </row>
    <row r="42" spans="2:3">
      <c r="B42" s="85" t="s">
        <v>1507</v>
      </c>
      <c r="C42" s="78">
        <v>1408.615311</v>
      </c>
    </row>
    <row r="43" spans="2:3">
      <c r="B43" s="85" t="s">
        <v>1508</v>
      </c>
      <c r="C43" s="78">
        <v>3.94789404</v>
      </c>
    </row>
    <row r="44" spans="2:3">
      <c r="B44" s="85" t="s">
        <v>1509</v>
      </c>
      <c r="C44" s="78">
        <v>3.6566041999999999</v>
      </c>
    </row>
    <row r="45" spans="2:3">
      <c r="B45" s="85" t="s">
        <v>1510</v>
      </c>
      <c r="C45" s="78">
        <v>277.06881299999998</v>
      </c>
    </row>
    <row r="46" spans="2:3">
      <c r="B46" s="85" t="s">
        <v>1511</v>
      </c>
      <c r="C46" s="78">
        <v>318.40144249399987</v>
      </c>
    </row>
    <row r="47" spans="2:3">
      <c r="B47" s="85" t="s">
        <v>1512</v>
      </c>
      <c r="C47" s="78">
        <v>156.86099999999999</v>
      </c>
    </row>
    <row r="48" spans="2:3">
      <c r="B48" s="85" t="s">
        <v>1513</v>
      </c>
      <c r="C48" s="78">
        <v>7.1643002999999483</v>
      </c>
    </row>
  </sheetData>
  <mergeCells count="1">
    <mergeCell ref="B7:D7"/>
  </mergeCells>
  <dataValidations count="1">
    <dataValidation allowBlank="1" showInputMessage="1" showErrorMessage="1" sqref="A1:XFD25 A26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1517</v>
      </c>
    </row>
    <row r="3" spans="2:18">
      <c r="B3" s="2" t="s">
        <v>2</v>
      </c>
      <c r="C3" t="s">
        <v>1515</v>
      </c>
    </row>
    <row r="4" spans="2:18">
      <c r="B4" s="2" t="s">
        <v>3</v>
      </c>
      <c r="C4"/>
    </row>
    <row r="5" spans="2:18">
      <c r="B5" s="75" t="s">
        <v>198</v>
      </c>
      <c r="C5">
        <v>513452003</v>
      </c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1517</v>
      </c>
    </row>
    <row r="3" spans="2:18">
      <c r="B3" s="2" t="s">
        <v>2</v>
      </c>
      <c r="C3" t="s">
        <v>1515</v>
      </c>
    </row>
    <row r="4" spans="2:18">
      <c r="B4" s="2" t="s">
        <v>3</v>
      </c>
      <c r="C4"/>
    </row>
    <row r="5" spans="2:18">
      <c r="B5" s="75" t="s">
        <v>198</v>
      </c>
      <c r="C5">
        <v>513452003</v>
      </c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1200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1201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1517</v>
      </c>
    </row>
    <row r="3" spans="2:53">
      <c r="B3" s="2" t="s">
        <v>2</v>
      </c>
      <c r="C3" t="s">
        <v>1515</v>
      </c>
    </row>
    <row r="4" spans="2:53">
      <c r="B4" s="2" t="s">
        <v>3</v>
      </c>
      <c r="C4"/>
    </row>
    <row r="5" spans="2:53">
      <c r="B5" s="75" t="s">
        <v>198</v>
      </c>
      <c r="C5">
        <v>513452003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2.5099999999999998</v>
      </c>
      <c r="I11" s="7"/>
      <c r="J11" s="7"/>
      <c r="K11" s="77">
        <v>1.6E-2</v>
      </c>
      <c r="L11" s="76">
        <v>31000982</v>
      </c>
      <c r="M11" s="7"/>
      <c r="N11" s="76">
        <v>126.63355</v>
      </c>
      <c r="O11" s="76">
        <v>34958.750694599999</v>
      </c>
      <c r="P11" s="7"/>
      <c r="Q11" s="77">
        <v>1</v>
      </c>
      <c r="R11" s="77">
        <v>0.24729999999999999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2.7</v>
      </c>
      <c r="K12" s="81">
        <v>1.49E-2</v>
      </c>
      <c r="L12" s="82">
        <v>30250982</v>
      </c>
      <c r="N12" s="82">
        <v>126.63355</v>
      </c>
      <c r="O12" s="82">
        <v>32319.9046146</v>
      </c>
      <c r="Q12" s="81">
        <v>0.92449999999999999</v>
      </c>
      <c r="R12" s="81">
        <v>0.2286</v>
      </c>
    </row>
    <row r="13" spans="2:53">
      <c r="B13" s="80" t="s">
        <v>222</v>
      </c>
      <c r="C13" s="16"/>
      <c r="D13" s="16"/>
      <c r="H13" s="82">
        <v>3.06</v>
      </c>
      <c r="K13" s="81">
        <v>-8.9999999999999998E-4</v>
      </c>
      <c r="L13" s="82">
        <v>12650000</v>
      </c>
      <c r="N13" s="82">
        <v>126.63355</v>
      </c>
      <c r="O13" s="82">
        <v>14675.098550000001</v>
      </c>
      <c r="Q13" s="81">
        <v>0.41980000000000001</v>
      </c>
      <c r="R13" s="81">
        <v>0.1038</v>
      </c>
    </row>
    <row r="14" spans="2:53">
      <c r="B14" s="80" t="s">
        <v>223</v>
      </c>
      <c r="C14" s="16"/>
      <c r="D14" s="16"/>
      <c r="H14" s="82">
        <v>3.06</v>
      </c>
      <c r="K14" s="81">
        <v>-8.9999999999999998E-4</v>
      </c>
      <c r="L14" s="82">
        <v>12650000</v>
      </c>
      <c r="N14" s="82">
        <v>126.63355</v>
      </c>
      <c r="O14" s="82">
        <v>14675.098550000001</v>
      </c>
      <c r="Q14" s="81">
        <v>0.41980000000000001</v>
      </c>
      <c r="R14" s="81">
        <v>0.1038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1800000</v>
      </c>
      <c r="M15" s="78">
        <v>142.69999999999999</v>
      </c>
      <c r="N15" s="78">
        <v>0</v>
      </c>
      <c r="O15" s="78">
        <v>2568.6</v>
      </c>
      <c r="P15" s="79">
        <v>1E-4</v>
      </c>
      <c r="Q15" s="79">
        <v>7.3499999999999996E-2</v>
      </c>
      <c r="R15" s="79">
        <v>1.8200000000000001E-2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8">
        <v>20.350000000000001</v>
      </c>
      <c r="I16" t="s">
        <v>102</v>
      </c>
      <c r="J16" s="79">
        <v>0.01</v>
      </c>
      <c r="K16" s="79">
        <v>9.5999999999999992E-3</v>
      </c>
      <c r="L16" s="78">
        <v>1000000</v>
      </c>
      <c r="M16" s="78">
        <v>109.04</v>
      </c>
      <c r="N16" s="78">
        <v>0</v>
      </c>
      <c r="O16" s="78">
        <v>1090.4000000000001</v>
      </c>
      <c r="P16" s="79">
        <v>1E-4</v>
      </c>
      <c r="Q16" s="79">
        <v>3.1199999999999999E-2</v>
      </c>
      <c r="R16" s="79">
        <v>7.7000000000000002E-3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8">
        <v>1</v>
      </c>
      <c r="I17" t="s">
        <v>102</v>
      </c>
      <c r="J17" s="79">
        <v>1.7500000000000002E-2</v>
      </c>
      <c r="K17" s="79">
        <v>-3.0000000000000001E-3</v>
      </c>
      <c r="L17" s="78">
        <v>6650000</v>
      </c>
      <c r="M17" s="78">
        <v>111.05</v>
      </c>
      <c r="N17" s="78">
        <v>126.63355</v>
      </c>
      <c r="O17" s="78">
        <v>7511.4585500000003</v>
      </c>
      <c r="P17" s="79">
        <v>4.0000000000000002E-4</v>
      </c>
      <c r="Q17" s="79">
        <v>0.21490000000000001</v>
      </c>
      <c r="R17" s="79">
        <v>5.3100000000000001E-2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G18" t="s">
        <v>236</v>
      </c>
      <c r="H18" s="78">
        <v>3.04</v>
      </c>
      <c r="I18" t="s">
        <v>102</v>
      </c>
      <c r="J18" s="79">
        <v>7.4999999999999997E-3</v>
      </c>
      <c r="K18" s="79">
        <v>3.3999999999999998E-3</v>
      </c>
      <c r="L18" s="78">
        <v>3200000</v>
      </c>
      <c r="M18" s="78">
        <v>109.52</v>
      </c>
      <c r="N18" s="78">
        <v>0</v>
      </c>
      <c r="O18" s="78">
        <v>3504.64</v>
      </c>
      <c r="P18" s="79">
        <v>1E-4</v>
      </c>
      <c r="Q18" s="79">
        <v>0.1003</v>
      </c>
      <c r="R18" s="79">
        <v>2.4799999999999999E-2</v>
      </c>
    </row>
    <row r="19" spans="2:18">
      <c r="B19" s="80" t="s">
        <v>237</v>
      </c>
      <c r="C19" s="16"/>
      <c r="D19" s="16"/>
      <c r="H19" s="82">
        <v>2.4</v>
      </c>
      <c r="K19" s="81">
        <v>2.81E-2</v>
      </c>
      <c r="L19" s="82">
        <v>17600982</v>
      </c>
      <c r="N19" s="82">
        <v>0</v>
      </c>
      <c r="O19" s="82">
        <v>17644.806064600001</v>
      </c>
      <c r="Q19" s="81">
        <v>0.50470000000000004</v>
      </c>
      <c r="R19" s="81">
        <v>0.12479999999999999</v>
      </c>
    </row>
    <row r="20" spans="2:18">
      <c r="B20" s="80" t="s">
        <v>238</v>
      </c>
      <c r="C20" s="16"/>
      <c r="D20" s="16"/>
      <c r="H20" s="82">
        <v>0.67</v>
      </c>
      <c r="K20" s="81">
        <v>2.64E-2</v>
      </c>
      <c r="L20" s="82">
        <v>4499982</v>
      </c>
      <c r="N20" s="82">
        <v>0</v>
      </c>
      <c r="O20" s="82">
        <v>4422.1868646000003</v>
      </c>
      <c r="Q20" s="81">
        <v>0.1265</v>
      </c>
      <c r="R20" s="81">
        <v>3.1300000000000001E-2</v>
      </c>
    </row>
    <row r="21" spans="2:18">
      <c r="B21" t="s">
        <v>239</v>
      </c>
      <c r="C21" t="s">
        <v>240</v>
      </c>
      <c r="D21" t="s">
        <v>100</v>
      </c>
      <c r="E21" t="s">
        <v>226</v>
      </c>
      <c r="G21" t="s">
        <v>241</v>
      </c>
      <c r="H21" s="78">
        <v>0.59</v>
      </c>
      <c r="I21" t="s">
        <v>102</v>
      </c>
      <c r="J21" s="79">
        <v>0</v>
      </c>
      <c r="K21" s="79">
        <v>2.5499999999999998E-2</v>
      </c>
      <c r="L21" s="78">
        <v>3006982</v>
      </c>
      <c r="M21" s="78">
        <v>98.53</v>
      </c>
      <c r="N21" s="78">
        <v>0</v>
      </c>
      <c r="O21" s="78">
        <v>2962.7793646</v>
      </c>
      <c r="P21" s="79">
        <v>2.9999999999999997E-4</v>
      </c>
      <c r="Q21" s="79">
        <v>8.48E-2</v>
      </c>
      <c r="R21" s="79">
        <v>2.1000000000000001E-2</v>
      </c>
    </row>
    <row r="22" spans="2:18">
      <c r="B22" t="s">
        <v>242</v>
      </c>
      <c r="C22" t="s">
        <v>243</v>
      </c>
      <c r="D22" t="s">
        <v>100</v>
      </c>
      <c r="E22" t="s">
        <v>226</v>
      </c>
      <c r="G22" t="s">
        <v>244</v>
      </c>
      <c r="H22" s="78">
        <v>0.84</v>
      </c>
      <c r="I22" t="s">
        <v>102</v>
      </c>
      <c r="J22" s="79">
        <v>0</v>
      </c>
      <c r="K22" s="79">
        <v>2.81E-2</v>
      </c>
      <c r="L22" s="78">
        <v>1493000</v>
      </c>
      <c r="M22" s="78">
        <v>97.75</v>
      </c>
      <c r="N22" s="78">
        <v>0</v>
      </c>
      <c r="O22" s="78">
        <v>1459.4075</v>
      </c>
      <c r="P22" s="79">
        <v>1E-4</v>
      </c>
      <c r="Q22" s="79">
        <v>4.1700000000000001E-2</v>
      </c>
      <c r="R22" s="79">
        <v>1.03E-2</v>
      </c>
    </row>
    <row r="23" spans="2:18">
      <c r="B23" s="80" t="s">
        <v>245</v>
      </c>
      <c r="C23" s="16"/>
      <c r="D23" s="16"/>
      <c r="H23" s="82">
        <v>2.98</v>
      </c>
      <c r="K23" s="81">
        <v>2.87E-2</v>
      </c>
      <c r="L23" s="82">
        <v>13101000</v>
      </c>
      <c r="N23" s="82">
        <v>0</v>
      </c>
      <c r="O23" s="82">
        <v>13222.619199999999</v>
      </c>
      <c r="Q23" s="81">
        <v>0.37819999999999998</v>
      </c>
      <c r="R23" s="81">
        <v>9.35E-2</v>
      </c>
    </row>
    <row r="24" spans="2:18">
      <c r="B24" t="s">
        <v>246</v>
      </c>
      <c r="C24" t="s">
        <v>247</v>
      </c>
      <c r="D24" t="s">
        <v>100</v>
      </c>
      <c r="E24" t="s">
        <v>226</v>
      </c>
      <c r="G24" t="s">
        <v>248</v>
      </c>
      <c r="H24" s="78">
        <v>16.149999999999999</v>
      </c>
      <c r="I24" t="s">
        <v>102</v>
      </c>
      <c r="J24" s="79">
        <v>3.7499999999999999E-2</v>
      </c>
      <c r="K24" s="79">
        <v>3.7499999999999999E-2</v>
      </c>
      <c r="L24" s="78">
        <v>1850000</v>
      </c>
      <c r="M24" s="78">
        <v>101.8</v>
      </c>
      <c r="N24" s="78">
        <v>0</v>
      </c>
      <c r="O24" s="78">
        <v>1883.3</v>
      </c>
      <c r="P24" s="79">
        <v>1E-4</v>
      </c>
      <c r="Q24" s="79">
        <v>5.3900000000000003E-2</v>
      </c>
      <c r="R24" s="79">
        <v>1.3299999999999999E-2</v>
      </c>
    </row>
    <row r="25" spans="2:18">
      <c r="B25" t="s">
        <v>249</v>
      </c>
      <c r="C25" t="s">
        <v>250</v>
      </c>
      <c r="D25" t="s">
        <v>100</v>
      </c>
      <c r="E25" t="s">
        <v>226</v>
      </c>
      <c r="G25" t="s">
        <v>251</v>
      </c>
      <c r="H25" s="78">
        <v>0.83</v>
      </c>
      <c r="I25" t="s">
        <v>102</v>
      </c>
      <c r="J25" s="79">
        <v>1.5E-3</v>
      </c>
      <c r="K25" s="79">
        <v>2.7400000000000001E-2</v>
      </c>
      <c r="L25" s="78">
        <v>2151000</v>
      </c>
      <c r="M25" s="78">
        <v>97.92</v>
      </c>
      <c r="N25" s="78">
        <v>0</v>
      </c>
      <c r="O25" s="78">
        <v>2106.2592</v>
      </c>
      <c r="P25" s="79">
        <v>1E-4</v>
      </c>
      <c r="Q25" s="79">
        <v>6.0199999999999997E-2</v>
      </c>
      <c r="R25" s="79">
        <v>1.49E-2</v>
      </c>
    </row>
    <row r="26" spans="2:18">
      <c r="B26" t="s">
        <v>252</v>
      </c>
      <c r="C26" t="s">
        <v>253</v>
      </c>
      <c r="D26" t="s">
        <v>100</v>
      </c>
      <c r="E26" t="s">
        <v>226</v>
      </c>
      <c r="G26" t="s">
        <v>254</v>
      </c>
      <c r="H26" s="78">
        <v>0.5</v>
      </c>
      <c r="I26" t="s">
        <v>102</v>
      </c>
      <c r="J26" s="79">
        <v>4.2500000000000003E-2</v>
      </c>
      <c r="K26" s="79">
        <v>2.5700000000000001E-2</v>
      </c>
      <c r="L26" s="78">
        <v>5000000</v>
      </c>
      <c r="M26" s="78">
        <v>102.94</v>
      </c>
      <c r="N26" s="78">
        <v>0</v>
      </c>
      <c r="O26" s="78">
        <v>5147</v>
      </c>
      <c r="P26" s="79">
        <v>4.0000000000000002E-4</v>
      </c>
      <c r="Q26" s="79">
        <v>0.1472</v>
      </c>
      <c r="R26" s="79">
        <v>3.6400000000000002E-2</v>
      </c>
    </row>
    <row r="27" spans="2:18">
      <c r="B27" t="s">
        <v>255</v>
      </c>
      <c r="C27" t="s">
        <v>256</v>
      </c>
      <c r="D27" t="s">
        <v>100</v>
      </c>
      <c r="E27" t="s">
        <v>226</v>
      </c>
      <c r="G27" t="s">
        <v>257</v>
      </c>
      <c r="H27" s="78">
        <v>1.1499999999999999</v>
      </c>
      <c r="I27" t="s">
        <v>102</v>
      </c>
      <c r="J27" s="79">
        <v>1.4999999999999999E-2</v>
      </c>
      <c r="K27" s="79">
        <v>2.9000000000000001E-2</v>
      </c>
      <c r="L27" s="78">
        <v>4100000</v>
      </c>
      <c r="M27" s="78">
        <v>99.66</v>
      </c>
      <c r="N27" s="78">
        <v>0</v>
      </c>
      <c r="O27" s="78">
        <v>4086.06</v>
      </c>
      <c r="P27" s="79">
        <v>2.9999999999999997E-4</v>
      </c>
      <c r="Q27" s="79">
        <v>0.1169</v>
      </c>
      <c r="R27" s="79">
        <v>2.8899999999999999E-2</v>
      </c>
    </row>
    <row r="28" spans="2:18">
      <c r="B28" s="80" t="s">
        <v>258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259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215</v>
      </c>
      <c r="C31" t="s">
        <v>215</v>
      </c>
      <c r="D31" s="16"/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219</v>
      </c>
      <c r="C32" s="16"/>
      <c r="D32" s="16"/>
      <c r="H32" s="82">
        <v>0.16</v>
      </c>
      <c r="K32" s="81">
        <v>2.9600000000000001E-2</v>
      </c>
      <c r="L32" s="82">
        <v>750000</v>
      </c>
      <c r="N32" s="82">
        <v>0</v>
      </c>
      <c r="O32" s="82">
        <v>2638.8460799999998</v>
      </c>
      <c r="Q32" s="81">
        <v>7.5499999999999998E-2</v>
      </c>
      <c r="R32" s="81">
        <v>1.8700000000000001E-2</v>
      </c>
    </row>
    <row r="33" spans="2:18">
      <c r="B33" s="80" t="s">
        <v>260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215</v>
      </c>
      <c r="C34" t="s">
        <v>215</v>
      </c>
      <c r="D34" s="16"/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261</v>
      </c>
      <c r="C35" s="16"/>
      <c r="D35" s="16"/>
      <c r="H35" s="82">
        <v>0.16</v>
      </c>
      <c r="K35" s="81">
        <v>2.9600000000000001E-2</v>
      </c>
      <c r="L35" s="82">
        <v>750000</v>
      </c>
      <c r="N35" s="82">
        <v>0</v>
      </c>
      <c r="O35" s="82">
        <v>2638.8460799999998</v>
      </c>
      <c r="Q35" s="81">
        <v>7.5499999999999998E-2</v>
      </c>
      <c r="R35" s="81">
        <v>1.8700000000000001E-2</v>
      </c>
    </row>
    <row r="36" spans="2:18">
      <c r="B36" t="s">
        <v>262</v>
      </c>
      <c r="C36" t="s">
        <v>263</v>
      </c>
      <c r="D36" t="s">
        <v>123</v>
      </c>
      <c r="E36" t="s">
        <v>264</v>
      </c>
      <c r="F36" t="s">
        <v>265</v>
      </c>
      <c r="G36" t="s">
        <v>266</v>
      </c>
      <c r="H36" s="78">
        <v>0.16</v>
      </c>
      <c r="I36" t="s">
        <v>106</v>
      </c>
      <c r="J36" s="79">
        <v>0</v>
      </c>
      <c r="K36" s="79">
        <v>2.9600000000000001E-2</v>
      </c>
      <c r="L36" s="78">
        <v>750000</v>
      </c>
      <c r="M36" s="78">
        <v>99.504000000000005</v>
      </c>
      <c r="N36" s="78">
        <v>0</v>
      </c>
      <c r="O36" s="78">
        <v>2638.8460799999998</v>
      </c>
      <c r="P36" s="79">
        <v>0</v>
      </c>
      <c r="Q36" s="79">
        <v>7.5499999999999998E-2</v>
      </c>
      <c r="R36" s="79">
        <v>1.8700000000000001E-2</v>
      </c>
    </row>
    <row r="37" spans="2:18">
      <c r="B37" t="s">
        <v>267</v>
      </c>
      <c r="C37" s="16"/>
      <c r="D37" s="16"/>
    </row>
    <row r="38" spans="2:18">
      <c r="B38" t="s">
        <v>268</v>
      </c>
      <c r="C38" s="16"/>
      <c r="D38" s="16"/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1517</v>
      </c>
    </row>
    <row r="3" spans="2:23">
      <c r="B3" s="2" t="s">
        <v>2</v>
      </c>
      <c r="C3" t="s">
        <v>1515</v>
      </c>
    </row>
    <row r="4" spans="2:23">
      <c r="B4" s="2" t="s">
        <v>3</v>
      </c>
      <c r="C4"/>
    </row>
    <row r="5" spans="2:23">
      <c r="B5" s="75" t="s">
        <v>198</v>
      </c>
      <c r="C5">
        <v>513452003</v>
      </c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1200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1201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221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1517</v>
      </c>
    </row>
    <row r="3" spans="2:68">
      <c r="B3" s="2" t="s">
        <v>2</v>
      </c>
      <c r="C3" t="s">
        <v>1515</v>
      </c>
    </row>
    <row r="4" spans="2:68">
      <c r="B4" s="2" t="s">
        <v>3</v>
      </c>
      <c r="C4"/>
    </row>
    <row r="5" spans="2:68">
      <c r="B5" s="75" t="s">
        <v>198</v>
      </c>
      <c r="C5">
        <v>513452003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1517</v>
      </c>
    </row>
    <row r="3" spans="2:66">
      <c r="B3" s="2" t="s">
        <v>2</v>
      </c>
      <c r="C3" t="s">
        <v>1515</v>
      </c>
    </row>
    <row r="4" spans="2:66">
      <c r="B4" s="2" t="s">
        <v>3</v>
      </c>
      <c r="C4"/>
    </row>
    <row r="5" spans="2:66">
      <c r="B5" s="75" t="s">
        <v>198</v>
      </c>
      <c r="C5">
        <v>513452003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3.43</v>
      </c>
      <c r="L11" s="7"/>
      <c r="M11" s="7"/>
      <c r="N11" s="77">
        <v>4.2799999999999998E-2</v>
      </c>
      <c r="O11" s="76">
        <v>31274415.140000001</v>
      </c>
      <c r="P11" s="33"/>
      <c r="Q11" s="76">
        <v>467.41012999999998</v>
      </c>
      <c r="R11" s="76">
        <v>35483.102596028497</v>
      </c>
      <c r="S11" s="7"/>
      <c r="T11" s="77">
        <v>1</v>
      </c>
      <c r="U11" s="77">
        <v>0.251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3.18</v>
      </c>
      <c r="N12" s="81">
        <v>3.8100000000000002E-2</v>
      </c>
      <c r="O12" s="82">
        <v>30095415.140000001</v>
      </c>
      <c r="Q12" s="82">
        <v>467.41012999999998</v>
      </c>
      <c r="R12" s="82">
        <v>31635.070011567699</v>
      </c>
      <c r="T12" s="81">
        <v>0.89159999999999995</v>
      </c>
      <c r="U12" s="81">
        <v>0.2238</v>
      </c>
    </row>
    <row r="13" spans="2:66">
      <c r="B13" s="80" t="s">
        <v>271</v>
      </c>
      <c r="C13" s="16"/>
      <c r="D13" s="16"/>
      <c r="E13" s="16"/>
      <c r="F13" s="16"/>
      <c r="K13" s="82">
        <v>3.5</v>
      </c>
      <c r="N13" s="81">
        <v>1.9900000000000001E-2</v>
      </c>
      <c r="O13" s="82">
        <v>14576105.35</v>
      </c>
      <c r="Q13" s="82">
        <v>37.909550000000003</v>
      </c>
      <c r="R13" s="82">
        <v>16200.086119788701</v>
      </c>
      <c r="T13" s="81">
        <v>0.45660000000000001</v>
      </c>
      <c r="U13" s="81">
        <v>0.11459999999999999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209</v>
      </c>
      <c r="I14" t="s">
        <v>210</v>
      </c>
      <c r="J14" t="s">
        <v>279</v>
      </c>
      <c r="K14" s="78">
        <v>1.23</v>
      </c>
      <c r="L14" t="s">
        <v>102</v>
      </c>
      <c r="M14" s="79">
        <v>5.0000000000000001E-3</v>
      </c>
      <c r="N14" s="79">
        <v>7.6E-3</v>
      </c>
      <c r="O14" s="78">
        <v>314668.24</v>
      </c>
      <c r="P14" s="78">
        <v>106.74</v>
      </c>
      <c r="Q14" s="78">
        <v>0</v>
      </c>
      <c r="R14" s="78">
        <v>335.87687937599998</v>
      </c>
      <c r="S14" s="79">
        <v>1.4E-3</v>
      </c>
      <c r="T14" s="79">
        <v>9.4999999999999998E-3</v>
      </c>
      <c r="U14" s="79">
        <v>2.3999999999999998E-3</v>
      </c>
    </row>
    <row r="15" spans="2:66">
      <c r="B15" t="s">
        <v>280</v>
      </c>
      <c r="C15" t="s">
        <v>281</v>
      </c>
      <c r="D15" t="s">
        <v>100</v>
      </c>
      <c r="E15" t="s">
        <v>123</v>
      </c>
      <c r="F15" t="s">
        <v>282</v>
      </c>
      <c r="G15" t="s">
        <v>278</v>
      </c>
      <c r="H15" t="s">
        <v>209</v>
      </c>
      <c r="I15" t="s">
        <v>210</v>
      </c>
      <c r="J15" t="s">
        <v>283</v>
      </c>
      <c r="K15" s="78">
        <v>5</v>
      </c>
      <c r="L15" t="s">
        <v>102</v>
      </c>
      <c r="M15" s="79">
        <v>2E-3</v>
      </c>
      <c r="N15" s="79">
        <v>1.37E-2</v>
      </c>
      <c r="O15" s="78">
        <v>146079</v>
      </c>
      <c r="P15" s="78">
        <v>98.37</v>
      </c>
      <c r="Q15" s="78">
        <v>0</v>
      </c>
      <c r="R15" s="78">
        <v>143.69791230000001</v>
      </c>
      <c r="S15" s="79">
        <v>1E-4</v>
      </c>
      <c r="T15" s="79">
        <v>4.0000000000000001E-3</v>
      </c>
      <c r="U15" s="79">
        <v>1E-3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278</v>
      </c>
      <c r="H16" t="s">
        <v>209</v>
      </c>
      <c r="I16" t="s">
        <v>210</v>
      </c>
      <c r="J16" t="s">
        <v>287</v>
      </c>
      <c r="K16" s="78">
        <v>5.14</v>
      </c>
      <c r="L16" t="s">
        <v>102</v>
      </c>
      <c r="M16" s="79">
        <v>1E-3</v>
      </c>
      <c r="N16" s="79">
        <v>1.2E-2</v>
      </c>
      <c r="O16" s="78">
        <v>229000</v>
      </c>
      <c r="P16" s="78">
        <v>98.01</v>
      </c>
      <c r="Q16" s="78">
        <v>0</v>
      </c>
      <c r="R16" s="78">
        <v>224.44290000000001</v>
      </c>
      <c r="S16" s="79">
        <v>1E-4</v>
      </c>
      <c r="T16" s="79">
        <v>6.3E-3</v>
      </c>
      <c r="U16" s="79">
        <v>1.6000000000000001E-3</v>
      </c>
    </row>
    <row r="17" spans="2:21">
      <c r="B17" t="s">
        <v>288</v>
      </c>
      <c r="C17" t="s">
        <v>289</v>
      </c>
      <c r="D17" t="s">
        <v>100</v>
      </c>
      <c r="E17" t="s">
        <v>123</v>
      </c>
      <c r="F17" t="s">
        <v>286</v>
      </c>
      <c r="G17" t="s">
        <v>278</v>
      </c>
      <c r="H17" t="s">
        <v>209</v>
      </c>
      <c r="I17" t="s">
        <v>210</v>
      </c>
      <c r="J17" t="s">
        <v>287</v>
      </c>
      <c r="K17" s="78">
        <v>7.13</v>
      </c>
      <c r="L17" t="s">
        <v>102</v>
      </c>
      <c r="M17" s="79">
        <v>1E-3</v>
      </c>
      <c r="N17" s="79">
        <v>1.35E-2</v>
      </c>
      <c r="O17" s="78">
        <v>239000</v>
      </c>
      <c r="P17" s="78">
        <v>94.8</v>
      </c>
      <c r="Q17" s="78">
        <v>0</v>
      </c>
      <c r="R17" s="78">
        <v>226.572</v>
      </c>
      <c r="S17" s="79">
        <v>2.0000000000000001E-4</v>
      </c>
      <c r="T17" s="79">
        <v>6.4000000000000003E-3</v>
      </c>
      <c r="U17" s="79">
        <v>1.6000000000000001E-3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278</v>
      </c>
      <c r="H18" t="s">
        <v>209</v>
      </c>
      <c r="I18" t="s">
        <v>210</v>
      </c>
      <c r="J18" t="s">
        <v>293</v>
      </c>
      <c r="K18" s="78">
        <v>6.04</v>
      </c>
      <c r="L18" t="s">
        <v>102</v>
      </c>
      <c r="M18" s="79">
        <v>1E-3</v>
      </c>
      <c r="N18" s="79">
        <v>1.4800000000000001E-2</v>
      </c>
      <c r="O18" s="78">
        <v>315000</v>
      </c>
      <c r="P18" s="78">
        <v>96.21</v>
      </c>
      <c r="Q18" s="78">
        <v>0</v>
      </c>
      <c r="R18" s="78">
        <v>303.06150000000002</v>
      </c>
      <c r="S18" s="79">
        <v>1E-4</v>
      </c>
      <c r="T18" s="79">
        <v>8.5000000000000006E-3</v>
      </c>
      <c r="U18" s="79">
        <v>2.0999999999999999E-3</v>
      </c>
    </row>
    <row r="19" spans="2:21">
      <c r="B19" t="s">
        <v>294</v>
      </c>
      <c r="C19" t="s">
        <v>295</v>
      </c>
      <c r="D19" t="s">
        <v>100</v>
      </c>
      <c r="E19" t="s">
        <v>123</v>
      </c>
      <c r="F19" t="s">
        <v>292</v>
      </c>
      <c r="G19" t="s">
        <v>278</v>
      </c>
      <c r="H19" t="s">
        <v>296</v>
      </c>
      <c r="I19" t="s">
        <v>150</v>
      </c>
      <c r="J19" t="s">
        <v>297</v>
      </c>
      <c r="K19" s="78">
        <v>1.41</v>
      </c>
      <c r="L19" t="s">
        <v>102</v>
      </c>
      <c r="M19" s="79">
        <v>9.4999999999999998E-3</v>
      </c>
      <c r="N19" s="79">
        <v>1.04E-2</v>
      </c>
      <c r="O19" s="78">
        <v>45000</v>
      </c>
      <c r="P19" s="78">
        <v>108.33</v>
      </c>
      <c r="Q19" s="78">
        <v>0</v>
      </c>
      <c r="R19" s="78">
        <v>48.7485</v>
      </c>
      <c r="S19" s="79">
        <v>1E-4</v>
      </c>
      <c r="T19" s="79">
        <v>1.4E-3</v>
      </c>
      <c r="U19" s="79">
        <v>2.9999999999999997E-4</v>
      </c>
    </row>
    <row r="20" spans="2:21">
      <c r="B20" t="s">
        <v>298</v>
      </c>
      <c r="C20" t="s">
        <v>299</v>
      </c>
      <c r="D20" t="s">
        <v>100</v>
      </c>
      <c r="E20" t="s">
        <v>123</v>
      </c>
      <c r="F20" t="s">
        <v>292</v>
      </c>
      <c r="G20" t="s">
        <v>278</v>
      </c>
      <c r="H20" t="s">
        <v>209</v>
      </c>
      <c r="I20" t="s">
        <v>210</v>
      </c>
      <c r="J20" t="s">
        <v>300</v>
      </c>
      <c r="K20" s="78">
        <v>3.71</v>
      </c>
      <c r="L20" t="s">
        <v>102</v>
      </c>
      <c r="M20" s="79">
        <v>3.8E-3</v>
      </c>
      <c r="N20" s="79">
        <v>1.2800000000000001E-2</v>
      </c>
      <c r="O20" s="78">
        <v>413357</v>
      </c>
      <c r="P20" s="78">
        <v>102.01</v>
      </c>
      <c r="Q20" s="78">
        <v>0</v>
      </c>
      <c r="R20" s="78">
        <v>421.6654757</v>
      </c>
      <c r="S20" s="79">
        <v>1E-4</v>
      </c>
      <c r="T20" s="79">
        <v>1.1900000000000001E-2</v>
      </c>
      <c r="U20" s="79">
        <v>3.0000000000000001E-3</v>
      </c>
    </row>
    <row r="21" spans="2:21">
      <c r="B21" t="s">
        <v>301</v>
      </c>
      <c r="C21" t="s">
        <v>302</v>
      </c>
      <c r="D21" t="s">
        <v>100</v>
      </c>
      <c r="E21" t="s">
        <v>123</v>
      </c>
      <c r="F21" t="s">
        <v>292</v>
      </c>
      <c r="G21" t="s">
        <v>278</v>
      </c>
      <c r="H21" t="s">
        <v>209</v>
      </c>
      <c r="I21" t="s">
        <v>210</v>
      </c>
      <c r="J21" t="s">
        <v>303</v>
      </c>
      <c r="K21" s="78">
        <v>1.08</v>
      </c>
      <c r="L21" t="s">
        <v>102</v>
      </c>
      <c r="M21" s="79">
        <v>1E-3</v>
      </c>
      <c r="N21" s="79">
        <v>9.2999999999999992E-3</v>
      </c>
      <c r="O21" s="78">
        <v>117429</v>
      </c>
      <c r="P21" s="78">
        <v>105.42</v>
      </c>
      <c r="Q21" s="78">
        <v>0</v>
      </c>
      <c r="R21" s="78">
        <v>123.79365180000001</v>
      </c>
      <c r="S21" s="79">
        <v>0</v>
      </c>
      <c r="T21" s="79">
        <v>3.5000000000000001E-3</v>
      </c>
      <c r="U21" s="79">
        <v>8.9999999999999998E-4</v>
      </c>
    </row>
    <row r="22" spans="2:21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278</v>
      </c>
      <c r="H22" t="s">
        <v>209</v>
      </c>
      <c r="I22" t="s">
        <v>210</v>
      </c>
      <c r="J22" t="s">
        <v>307</v>
      </c>
      <c r="K22" s="78">
        <v>4.57</v>
      </c>
      <c r="L22" t="s">
        <v>102</v>
      </c>
      <c r="M22" s="79">
        <v>1E-3</v>
      </c>
      <c r="N22" s="79">
        <v>1.38E-2</v>
      </c>
      <c r="O22" s="78">
        <v>124000</v>
      </c>
      <c r="P22" s="78">
        <v>98.41</v>
      </c>
      <c r="Q22" s="78">
        <v>0</v>
      </c>
      <c r="R22" s="78">
        <v>122.0284</v>
      </c>
      <c r="S22" s="79">
        <v>0</v>
      </c>
      <c r="T22" s="79">
        <v>3.3999999999999998E-3</v>
      </c>
      <c r="U22" s="79">
        <v>8.9999999999999998E-4</v>
      </c>
    </row>
    <row r="23" spans="2:21">
      <c r="B23" t="s">
        <v>308</v>
      </c>
      <c r="C23" t="s">
        <v>309</v>
      </c>
      <c r="D23" t="s">
        <v>100</v>
      </c>
      <c r="E23" t="s">
        <v>123</v>
      </c>
      <c r="F23" t="s">
        <v>310</v>
      </c>
      <c r="G23" t="s">
        <v>278</v>
      </c>
      <c r="H23" t="s">
        <v>209</v>
      </c>
      <c r="I23" t="s">
        <v>210</v>
      </c>
      <c r="J23" t="s">
        <v>311</v>
      </c>
      <c r="K23" s="78">
        <v>3.99</v>
      </c>
      <c r="L23" t="s">
        <v>102</v>
      </c>
      <c r="M23" s="79">
        <v>1.7500000000000002E-2</v>
      </c>
      <c r="N23" s="79">
        <v>1.2800000000000001E-2</v>
      </c>
      <c r="O23" s="78">
        <v>397553</v>
      </c>
      <c r="P23" s="78">
        <v>109.79</v>
      </c>
      <c r="Q23" s="78">
        <v>0</v>
      </c>
      <c r="R23" s="78">
        <v>436.47343869999997</v>
      </c>
      <c r="S23" s="79">
        <v>1E-4</v>
      </c>
      <c r="T23" s="79">
        <v>1.23E-2</v>
      </c>
      <c r="U23" s="79">
        <v>3.0999999999999999E-3</v>
      </c>
    </row>
    <row r="24" spans="2:21">
      <c r="B24" t="s">
        <v>312</v>
      </c>
      <c r="C24" t="s">
        <v>313</v>
      </c>
      <c r="D24" t="s">
        <v>100</v>
      </c>
      <c r="E24" t="s">
        <v>123</v>
      </c>
      <c r="F24" t="s">
        <v>310</v>
      </c>
      <c r="G24" t="s">
        <v>278</v>
      </c>
      <c r="H24" t="s">
        <v>209</v>
      </c>
      <c r="I24" t="s">
        <v>210</v>
      </c>
      <c r="J24" t="s">
        <v>314</v>
      </c>
      <c r="K24" s="78">
        <v>0.84</v>
      </c>
      <c r="L24" t="s">
        <v>102</v>
      </c>
      <c r="M24" s="79">
        <v>0.05</v>
      </c>
      <c r="N24" s="79">
        <v>4.1000000000000003E-3</v>
      </c>
      <c r="O24" s="78">
        <v>320723.98</v>
      </c>
      <c r="P24" s="78">
        <v>115.52</v>
      </c>
      <c r="Q24" s="78">
        <v>0</v>
      </c>
      <c r="R24" s="78">
        <v>370.50034169600002</v>
      </c>
      <c r="S24" s="79">
        <v>2.9999999999999997E-4</v>
      </c>
      <c r="T24" s="79">
        <v>1.04E-2</v>
      </c>
      <c r="U24" s="79">
        <v>2.5999999999999999E-3</v>
      </c>
    </row>
    <row r="25" spans="2:21">
      <c r="B25" t="s">
        <v>315</v>
      </c>
      <c r="C25" t="s">
        <v>316</v>
      </c>
      <c r="D25" t="s">
        <v>100</v>
      </c>
      <c r="E25" t="s">
        <v>123</v>
      </c>
      <c r="F25" t="s">
        <v>317</v>
      </c>
      <c r="G25" t="s">
        <v>318</v>
      </c>
      <c r="H25" t="s">
        <v>319</v>
      </c>
      <c r="I25" t="s">
        <v>150</v>
      </c>
      <c r="J25" t="s">
        <v>320</v>
      </c>
      <c r="K25" s="78">
        <v>4.71</v>
      </c>
      <c r="L25" t="s">
        <v>102</v>
      </c>
      <c r="M25" s="79">
        <v>0.01</v>
      </c>
      <c r="N25" s="79">
        <v>1.4500000000000001E-2</v>
      </c>
      <c r="O25" s="78">
        <v>252000</v>
      </c>
      <c r="P25" s="78">
        <v>103.32</v>
      </c>
      <c r="Q25" s="78">
        <v>0</v>
      </c>
      <c r="R25" s="78">
        <v>260.3664</v>
      </c>
      <c r="S25" s="79">
        <v>2.0000000000000001E-4</v>
      </c>
      <c r="T25" s="79">
        <v>7.3000000000000001E-3</v>
      </c>
      <c r="U25" s="79">
        <v>1.8E-3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324</v>
      </c>
      <c r="H26" t="s">
        <v>319</v>
      </c>
      <c r="I26" t="s">
        <v>150</v>
      </c>
      <c r="J26" t="s">
        <v>325</v>
      </c>
      <c r="K26" s="78">
        <v>3.85</v>
      </c>
      <c r="L26" t="s">
        <v>102</v>
      </c>
      <c r="M26" s="79">
        <v>1.34E-2</v>
      </c>
      <c r="N26" s="79">
        <v>1.9E-2</v>
      </c>
      <c r="O26" s="78">
        <v>470588.24</v>
      </c>
      <c r="P26" s="78">
        <v>106.35</v>
      </c>
      <c r="Q26" s="78">
        <v>0</v>
      </c>
      <c r="R26" s="78">
        <v>500.47059324000003</v>
      </c>
      <c r="S26" s="79">
        <v>1E-4</v>
      </c>
      <c r="T26" s="79">
        <v>1.41E-2</v>
      </c>
      <c r="U26" s="79">
        <v>3.5000000000000001E-3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323</v>
      </c>
      <c r="G27" t="s">
        <v>324</v>
      </c>
      <c r="H27" t="s">
        <v>319</v>
      </c>
      <c r="I27" t="s">
        <v>150</v>
      </c>
      <c r="J27" t="s">
        <v>328</v>
      </c>
      <c r="K27" s="78">
        <v>3.99</v>
      </c>
      <c r="L27" t="s">
        <v>102</v>
      </c>
      <c r="M27" s="79">
        <v>1.77E-2</v>
      </c>
      <c r="N27" s="79">
        <v>1.9199999999999998E-2</v>
      </c>
      <c r="O27" s="78">
        <v>462500</v>
      </c>
      <c r="P27" s="78">
        <v>106.77</v>
      </c>
      <c r="Q27" s="78">
        <v>0</v>
      </c>
      <c r="R27" s="78">
        <v>493.81124999999997</v>
      </c>
      <c r="S27" s="79">
        <v>2.0000000000000001E-4</v>
      </c>
      <c r="T27" s="79">
        <v>1.3899999999999999E-2</v>
      </c>
      <c r="U27" s="79">
        <v>3.5000000000000001E-3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323</v>
      </c>
      <c r="G28" t="s">
        <v>324</v>
      </c>
      <c r="H28" t="s">
        <v>331</v>
      </c>
      <c r="I28" t="s">
        <v>210</v>
      </c>
      <c r="J28" t="s">
        <v>332</v>
      </c>
      <c r="K28" s="78">
        <v>1.5</v>
      </c>
      <c r="L28" t="s">
        <v>102</v>
      </c>
      <c r="M28" s="79">
        <v>6.4999999999999997E-3</v>
      </c>
      <c r="N28" s="79">
        <v>9.4999999999999998E-3</v>
      </c>
      <c r="O28" s="78">
        <v>600000.05000000005</v>
      </c>
      <c r="P28" s="78">
        <v>106.42</v>
      </c>
      <c r="Q28" s="78">
        <v>2.0844900000000002</v>
      </c>
      <c r="R28" s="78">
        <v>640.60454320999997</v>
      </c>
      <c r="S28" s="79">
        <v>1.2999999999999999E-3</v>
      </c>
      <c r="T28" s="79">
        <v>1.8100000000000002E-2</v>
      </c>
      <c r="U28" s="79">
        <v>4.4999999999999997E-3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310</v>
      </c>
      <c r="G29" t="s">
        <v>278</v>
      </c>
      <c r="H29" t="s">
        <v>319</v>
      </c>
      <c r="I29" t="s">
        <v>150</v>
      </c>
      <c r="J29" t="s">
        <v>335</v>
      </c>
      <c r="K29" s="78">
        <v>0.66</v>
      </c>
      <c r="L29" t="s">
        <v>102</v>
      </c>
      <c r="M29" s="79">
        <v>4.2000000000000003E-2</v>
      </c>
      <c r="N29" s="79">
        <v>4.1000000000000003E-3</v>
      </c>
      <c r="O29" s="78">
        <v>166667</v>
      </c>
      <c r="P29" s="78">
        <v>113.31</v>
      </c>
      <c r="Q29" s="78">
        <v>0</v>
      </c>
      <c r="R29" s="78">
        <v>188.8503777</v>
      </c>
      <c r="S29" s="79">
        <v>5.0000000000000001E-4</v>
      </c>
      <c r="T29" s="79">
        <v>5.3E-3</v>
      </c>
      <c r="U29" s="79">
        <v>1.2999999999999999E-3</v>
      </c>
    </row>
    <row r="30" spans="2:21">
      <c r="B30" t="s">
        <v>336</v>
      </c>
      <c r="C30" t="s">
        <v>337</v>
      </c>
      <c r="D30" t="s">
        <v>100</v>
      </c>
      <c r="E30" t="s">
        <v>123</v>
      </c>
      <c r="F30" t="s">
        <v>310</v>
      </c>
      <c r="G30" t="s">
        <v>278</v>
      </c>
      <c r="H30" t="s">
        <v>331</v>
      </c>
      <c r="I30" t="s">
        <v>210</v>
      </c>
      <c r="J30" t="s">
        <v>338</v>
      </c>
      <c r="K30" s="78">
        <v>0.18</v>
      </c>
      <c r="L30" t="s">
        <v>102</v>
      </c>
      <c r="M30" s="79">
        <v>0.04</v>
      </c>
      <c r="N30" s="79">
        <v>1.5100000000000001E-2</v>
      </c>
      <c r="O30" s="78">
        <v>124468.5</v>
      </c>
      <c r="P30" s="78">
        <v>115.27</v>
      </c>
      <c r="Q30" s="78">
        <v>0</v>
      </c>
      <c r="R30" s="78">
        <v>143.47483994999999</v>
      </c>
      <c r="S30" s="79">
        <v>2.0000000000000001E-4</v>
      </c>
      <c r="T30" s="79">
        <v>4.0000000000000001E-3</v>
      </c>
      <c r="U30" s="79">
        <v>1E-3</v>
      </c>
    </row>
    <row r="31" spans="2:21">
      <c r="B31" t="s">
        <v>339</v>
      </c>
      <c r="C31" t="s">
        <v>340</v>
      </c>
      <c r="D31" t="s">
        <v>100</v>
      </c>
      <c r="E31" t="s">
        <v>123</v>
      </c>
      <c r="F31" t="s">
        <v>341</v>
      </c>
      <c r="G31" t="s">
        <v>324</v>
      </c>
      <c r="H31" t="s">
        <v>342</v>
      </c>
      <c r="I31" t="s">
        <v>210</v>
      </c>
      <c r="J31" t="s">
        <v>343</v>
      </c>
      <c r="K31" s="78">
        <v>3.08</v>
      </c>
      <c r="L31" t="s">
        <v>102</v>
      </c>
      <c r="M31" s="79">
        <v>2.3400000000000001E-2</v>
      </c>
      <c r="N31" s="79">
        <v>1.8700000000000001E-2</v>
      </c>
      <c r="O31" s="78">
        <v>474149.44</v>
      </c>
      <c r="P31" s="78">
        <v>109.67</v>
      </c>
      <c r="Q31" s="78">
        <v>0</v>
      </c>
      <c r="R31" s="78">
        <v>519.999690848</v>
      </c>
      <c r="S31" s="79">
        <v>2.0000000000000001E-4</v>
      </c>
      <c r="T31" s="79">
        <v>1.47E-2</v>
      </c>
      <c r="U31" s="79">
        <v>3.7000000000000002E-3</v>
      </c>
    </row>
    <row r="32" spans="2:21">
      <c r="B32" t="s">
        <v>344</v>
      </c>
      <c r="C32" t="s">
        <v>345</v>
      </c>
      <c r="D32" t="s">
        <v>100</v>
      </c>
      <c r="E32" t="s">
        <v>123</v>
      </c>
      <c r="F32" t="s">
        <v>346</v>
      </c>
      <c r="G32" t="s">
        <v>324</v>
      </c>
      <c r="H32" t="s">
        <v>342</v>
      </c>
      <c r="I32" t="s">
        <v>210</v>
      </c>
      <c r="J32" t="s">
        <v>347</v>
      </c>
      <c r="K32" s="78">
        <v>4.7</v>
      </c>
      <c r="L32" t="s">
        <v>102</v>
      </c>
      <c r="M32" s="79">
        <v>5.0000000000000001E-3</v>
      </c>
      <c r="N32" s="79">
        <v>2.3300000000000001E-2</v>
      </c>
      <c r="O32" s="78">
        <v>461866</v>
      </c>
      <c r="P32" s="78">
        <v>98</v>
      </c>
      <c r="Q32" s="78">
        <v>0</v>
      </c>
      <c r="R32" s="78">
        <v>452.62867999999997</v>
      </c>
      <c r="S32" s="79">
        <v>2.0000000000000001E-4</v>
      </c>
      <c r="T32" s="79">
        <v>1.2800000000000001E-2</v>
      </c>
      <c r="U32" s="79">
        <v>3.2000000000000002E-3</v>
      </c>
    </row>
    <row r="33" spans="2:21">
      <c r="B33" t="s">
        <v>348</v>
      </c>
      <c r="C33" t="s">
        <v>349</v>
      </c>
      <c r="D33" t="s">
        <v>100</v>
      </c>
      <c r="E33" t="s">
        <v>123</v>
      </c>
      <c r="F33" t="s">
        <v>346</v>
      </c>
      <c r="G33" t="s">
        <v>324</v>
      </c>
      <c r="H33" t="s">
        <v>342</v>
      </c>
      <c r="I33" t="s">
        <v>210</v>
      </c>
      <c r="J33" t="s">
        <v>350</v>
      </c>
      <c r="K33" s="78">
        <v>1.95</v>
      </c>
      <c r="L33" t="s">
        <v>102</v>
      </c>
      <c r="M33" s="79">
        <v>4.7500000000000001E-2</v>
      </c>
      <c r="N33" s="79">
        <v>1.2699999999999999E-2</v>
      </c>
      <c r="O33" s="78">
        <v>400000.08</v>
      </c>
      <c r="P33" s="78">
        <v>138.58000000000001</v>
      </c>
      <c r="Q33" s="78">
        <v>12.32339</v>
      </c>
      <c r="R33" s="78">
        <v>566.64350086399998</v>
      </c>
      <c r="S33" s="79">
        <v>2.9999999999999997E-4</v>
      </c>
      <c r="T33" s="79">
        <v>1.6E-2</v>
      </c>
      <c r="U33" s="79">
        <v>4.0000000000000001E-3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324</v>
      </c>
      <c r="H34" t="s">
        <v>354</v>
      </c>
      <c r="I34" t="s">
        <v>150</v>
      </c>
      <c r="J34" t="s">
        <v>347</v>
      </c>
      <c r="K34" s="78">
        <v>3.78</v>
      </c>
      <c r="L34" t="s">
        <v>102</v>
      </c>
      <c r="M34" s="79">
        <v>1.5800000000000002E-2</v>
      </c>
      <c r="N34" s="79">
        <v>1.4999999999999999E-2</v>
      </c>
      <c r="O34" s="78">
        <v>136122</v>
      </c>
      <c r="P34" s="78">
        <v>108.96</v>
      </c>
      <c r="Q34" s="78">
        <v>0</v>
      </c>
      <c r="R34" s="78">
        <v>148.3185312</v>
      </c>
      <c r="S34" s="79">
        <v>2.9999999999999997E-4</v>
      </c>
      <c r="T34" s="79">
        <v>4.1999999999999997E-3</v>
      </c>
      <c r="U34" s="79">
        <v>1E-3</v>
      </c>
    </row>
    <row r="35" spans="2:21">
      <c r="B35" t="s">
        <v>355</v>
      </c>
      <c r="C35" t="s">
        <v>356</v>
      </c>
      <c r="D35" t="s">
        <v>100</v>
      </c>
      <c r="E35" t="s">
        <v>123</v>
      </c>
      <c r="F35" t="s">
        <v>286</v>
      </c>
      <c r="G35" t="s">
        <v>278</v>
      </c>
      <c r="H35" t="s">
        <v>342</v>
      </c>
      <c r="I35" t="s">
        <v>210</v>
      </c>
      <c r="J35" t="s">
        <v>357</v>
      </c>
      <c r="K35" s="78">
        <v>5.27</v>
      </c>
      <c r="L35" t="s">
        <v>102</v>
      </c>
      <c r="M35" s="79">
        <v>1.4999999999999999E-2</v>
      </c>
      <c r="N35" s="79">
        <v>2.7E-2</v>
      </c>
      <c r="O35" s="78">
        <v>6</v>
      </c>
      <c r="P35" s="78">
        <v>4887247</v>
      </c>
      <c r="Q35" s="78">
        <v>0</v>
      </c>
      <c r="R35" s="78">
        <v>293.23482000000001</v>
      </c>
      <c r="S35" s="79">
        <v>0</v>
      </c>
      <c r="T35" s="79">
        <v>8.3000000000000001E-3</v>
      </c>
      <c r="U35" s="79">
        <v>2.0999999999999999E-3</v>
      </c>
    </row>
    <row r="36" spans="2:21">
      <c r="B36" t="s">
        <v>358</v>
      </c>
      <c r="C36" t="s">
        <v>359</v>
      </c>
      <c r="D36" t="s">
        <v>100</v>
      </c>
      <c r="E36" t="s">
        <v>123</v>
      </c>
      <c r="F36" t="s">
        <v>360</v>
      </c>
      <c r="G36" t="s">
        <v>324</v>
      </c>
      <c r="H36" t="s">
        <v>342</v>
      </c>
      <c r="I36" t="s">
        <v>210</v>
      </c>
      <c r="J36" t="s">
        <v>361</v>
      </c>
      <c r="K36" s="78">
        <v>3.08</v>
      </c>
      <c r="L36" t="s">
        <v>102</v>
      </c>
      <c r="M36" s="79">
        <v>3.6999999999999998E-2</v>
      </c>
      <c r="N36" s="79">
        <v>1.5699999999999999E-2</v>
      </c>
      <c r="O36" s="78">
        <v>151498.84</v>
      </c>
      <c r="P36" s="78">
        <v>115.15</v>
      </c>
      <c r="Q36" s="78">
        <v>0</v>
      </c>
      <c r="R36" s="78">
        <v>174.45091425999999</v>
      </c>
      <c r="S36" s="79">
        <v>2.9999999999999997E-4</v>
      </c>
      <c r="T36" s="79">
        <v>4.8999999999999998E-3</v>
      </c>
      <c r="U36" s="79">
        <v>1.1999999999999999E-3</v>
      </c>
    </row>
    <row r="37" spans="2:21">
      <c r="B37" t="s">
        <v>362</v>
      </c>
      <c r="C37" t="s">
        <v>363</v>
      </c>
      <c r="D37" t="s">
        <v>100</v>
      </c>
      <c r="E37" t="s">
        <v>123</v>
      </c>
      <c r="F37" t="s">
        <v>364</v>
      </c>
      <c r="G37" t="s">
        <v>324</v>
      </c>
      <c r="H37" t="s">
        <v>342</v>
      </c>
      <c r="I37" t="s">
        <v>210</v>
      </c>
      <c r="J37" t="s">
        <v>314</v>
      </c>
      <c r="K37" s="78">
        <v>0.41</v>
      </c>
      <c r="L37" t="s">
        <v>102</v>
      </c>
      <c r="M37" s="79">
        <v>5.8500000000000003E-2</v>
      </c>
      <c r="N37" s="79">
        <v>2.1399999999999999E-2</v>
      </c>
      <c r="O37" s="78">
        <v>192768.21</v>
      </c>
      <c r="P37" s="78">
        <v>119.84</v>
      </c>
      <c r="Q37" s="78">
        <v>0</v>
      </c>
      <c r="R37" s="78">
        <v>231.01342286400001</v>
      </c>
      <c r="S37" s="79">
        <v>8.0000000000000004E-4</v>
      </c>
      <c r="T37" s="79">
        <v>6.4999999999999997E-3</v>
      </c>
      <c r="U37" s="79">
        <v>1.6000000000000001E-3</v>
      </c>
    </row>
    <row r="38" spans="2:21">
      <c r="B38" t="s">
        <v>365</v>
      </c>
      <c r="C38" t="s">
        <v>366</v>
      </c>
      <c r="D38" t="s">
        <v>100</v>
      </c>
      <c r="E38" t="s">
        <v>123</v>
      </c>
      <c r="F38" t="s">
        <v>364</v>
      </c>
      <c r="G38" t="s">
        <v>324</v>
      </c>
      <c r="H38" t="s">
        <v>342</v>
      </c>
      <c r="I38" t="s">
        <v>210</v>
      </c>
      <c r="J38" t="s">
        <v>367</v>
      </c>
      <c r="K38" s="78">
        <v>6.69</v>
      </c>
      <c r="L38" t="s">
        <v>102</v>
      </c>
      <c r="M38" s="79">
        <v>2.5000000000000001E-3</v>
      </c>
      <c r="N38" s="79">
        <v>2.3699999999999999E-2</v>
      </c>
      <c r="O38" s="78">
        <v>280320</v>
      </c>
      <c r="P38" s="78">
        <v>91.18</v>
      </c>
      <c r="Q38" s="78">
        <v>0</v>
      </c>
      <c r="R38" s="78">
        <v>255.595776</v>
      </c>
      <c r="S38" s="79">
        <v>2.9999999999999997E-4</v>
      </c>
      <c r="T38" s="79">
        <v>7.1999999999999998E-3</v>
      </c>
      <c r="U38" s="79">
        <v>1.8E-3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306</v>
      </c>
      <c r="G39" t="s">
        <v>278</v>
      </c>
      <c r="H39" t="s">
        <v>342</v>
      </c>
      <c r="I39" t="s">
        <v>210</v>
      </c>
      <c r="J39" t="s">
        <v>307</v>
      </c>
      <c r="K39" s="78">
        <v>5.32</v>
      </c>
      <c r="L39" t="s">
        <v>102</v>
      </c>
      <c r="M39" s="79">
        <v>8.3999999999999995E-3</v>
      </c>
      <c r="N39" s="79">
        <v>2.5399999999999999E-2</v>
      </c>
      <c r="O39" s="78">
        <v>6</v>
      </c>
      <c r="P39" s="78">
        <v>4773700</v>
      </c>
      <c r="Q39" s="78">
        <v>0</v>
      </c>
      <c r="R39" s="78">
        <v>286.42200000000003</v>
      </c>
      <c r="S39" s="79">
        <v>0</v>
      </c>
      <c r="T39" s="79">
        <v>8.0999999999999996E-3</v>
      </c>
      <c r="U39" s="79">
        <v>2E-3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324</v>
      </c>
      <c r="H40" t="s">
        <v>342</v>
      </c>
      <c r="I40" t="s">
        <v>210</v>
      </c>
      <c r="J40" t="s">
        <v>373</v>
      </c>
      <c r="K40" s="78">
        <v>3.67</v>
      </c>
      <c r="L40" t="s">
        <v>102</v>
      </c>
      <c r="M40" s="79">
        <v>0.04</v>
      </c>
      <c r="N40" s="79">
        <v>1.78E-2</v>
      </c>
      <c r="O40" s="78">
        <v>556463.44999999995</v>
      </c>
      <c r="P40" s="78">
        <v>116.6</v>
      </c>
      <c r="Q40" s="78">
        <v>0</v>
      </c>
      <c r="R40" s="78">
        <v>648.83638269999994</v>
      </c>
      <c r="S40" s="79">
        <v>5.9999999999999995E-4</v>
      </c>
      <c r="T40" s="79">
        <v>1.83E-2</v>
      </c>
      <c r="U40" s="79">
        <v>4.5999999999999999E-3</v>
      </c>
    </row>
    <row r="41" spans="2:21">
      <c r="B41" t="s">
        <v>374</v>
      </c>
      <c r="C41" t="s">
        <v>375</v>
      </c>
      <c r="D41" t="s">
        <v>100</v>
      </c>
      <c r="E41" t="s">
        <v>123</v>
      </c>
      <c r="F41" t="s">
        <v>376</v>
      </c>
      <c r="G41" t="s">
        <v>324</v>
      </c>
      <c r="H41" t="s">
        <v>377</v>
      </c>
      <c r="I41" t="s">
        <v>210</v>
      </c>
      <c r="J41" t="s">
        <v>378</v>
      </c>
      <c r="K41" s="78">
        <v>0.4</v>
      </c>
      <c r="L41" t="s">
        <v>102</v>
      </c>
      <c r="M41" s="79">
        <v>4.4499999999999998E-2</v>
      </c>
      <c r="N41" s="79">
        <v>2.35E-2</v>
      </c>
      <c r="O41" s="78">
        <v>47200</v>
      </c>
      <c r="P41" s="78">
        <v>114.76</v>
      </c>
      <c r="Q41" s="78">
        <v>0</v>
      </c>
      <c r="R41" s="78">
        <v>54.166719999999998</v>
      </c>
      <c r="S41" s="79">
        <v>2.0000000000000001E-4</v>
      </c>
      <c r="T41" s="79">
        <v>1.5E-3</v>
      </c>
      <c r="U41" s="79">
        <v>4.0000000000000002E-4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324</v>
      </c>
      <c r="H42" t="s">
        <v>382</v>
      </c>
      <c r="I42" t="s">
        <v>150</v>
      </c>
      <c r="J42" t="s">
        <v>383</v>
      </c>
      <c r="K42" s="78">
        <v>1.57</v>
      </c>
      <c r="L42" t="s">
        <v>102</v>
      </c>
      <c r="M42" s="79">
        <v>2.5000000000000001E-2</v>
      </c>
      <c r="N42" s="79">
        <v>1.26E-2</v>
      </c>
      <c r="O42" s="78">
        <v>165000</v>
      </c>
      <c r="P42" s="78">
        <v>110.26</v>
      </c>
      <c r="Q42" s="78">
        <v>0</v>
      </c>
      <c r="R42" s="78">
        <v>181.929</v>
      </c>
      <c r="S42" s="79">
        <v>2.0000000000000001E-4</v>
      </c>
      <c r="T42" s="79">
        <v>5.1000000000000004E-3</v>
      </c>
      <c r="U42" s="79">
        <v>1.2999999999999999E-3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381</v>
      </c>
      <c r="G43" t="s">
        <v>324</v>
      </c>
      <c r="H43" t="s">
        <v>386</v>
      </c>
      <c r="I43" t="s">
        <v>265</v>
      </c>
      <c r="J43" t="s">
        <v>387</v>
      </c>
      <c r="K43" s="78">
        <v>6.32</v>
      </c>
      <c r="L43" t="s">
        <v>102</v>
      </c>
      <c r="M43" s="79">
        <v>1.8700000000000001E-2</v>
      </c>
      <c r="N43" s="79">
        <v>2.9600000000000001E-2</v>
      </c>
      <c r="O43" s="78">
        <v>228000</v>
      </c>
      <c r="P43" s="78">
        <v>96.64</v>
      </c>
      <c r="Q43" s="78">
        <v>0</v>
      </c>
      <c r="R43" s="78">
        <v>220.33920000000001</v>
      </c>
      <c r="S43" s="79">
        <v>4.0000000000000002E-4</v>
      </c>
      <c r="T43" s="79">
        <v>6.1999999999999998E-3</v>
      </c>
      <c r="U43" s="79">
        <v>1.6000000000000001E-3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277</v>
      </c>
      <c r="G44" t="s">
        <v>278</v>
      </c>
      <c r="H44" t="s">
        <v>377</v>
      </c>
      <c r="I44" t="s">
        <v>210</v>
      </c>
      <c r="J44" t="s">
        <v>390</v>
      </c>
      <c r="K44" s="78">
        <v>5.34</v>
      </c>
      <c r="L44" t="s">
        <v>102</v>
      </c>
      <c r="M44" s="79">
        <v>1.09E-2</v>
      </c>
      <c r="N44" s="79">
        <v>2.7300000000000001E-2</v>
      </c>
      <c r="O44" s="78">
        <v>5</v>
      </c>
      <c r="P44" s="78">
        <v>4761000</v>
      </c>
      <c r="Q44" s="78">
        <v>0</v>
      </c>
      <c r="R44" s="78">
        <v>238.05</v>
      </c>
      <c r="S44" s="79">
        <v>0</v>
      </c>
      <c r="T44" s="79">
        <v>6.7000000000000002E-3</v>
      </c>
      <c r="U44" s="79">
        <v>1.6999999999999999E-3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282</v>
      </c>
      <c r="G45" t="s">
        <v>278</v>
      </c>
      <c r="H45" t="s">
        <v>377</v>
      </c>
      <c r="I45" t="s">
        <v>210</v>
      </c>
      <c r="J45" t="s">
        <v>393</v>
      </c>
      <c r="K45" s="78">
        <v>5.0599999999999996</v>
      </c>
      <c r="L45" t="s">
        <v>102</v>
      </c>
      <c r="M45" s="79">
        <v>2E-3</v>
      </c>
      <c r="N45" s="79">
        <v>2.5899999999999999E-2</v>
      </c>
      <c r="O45" s="78">
        <v>3</v>
      </c>
      <c r="P45" s="78">
        <v>4637000</v>
      </c>
      <c r="Q45" s="78">
        <v>0</v>
      </c>
      <c r="R45" s="78">
        <v>139.11000000000001</v>
      </c>
      <c r="S45" s="79">
        <v>0</v>
      </c>
      <c r="T45" s="79">
        <v>3.8999999999999998E-3</v>
      </c>
      <c r="U45" s="79">
        <v>1E-3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278</v>
      </c>
      <c r="H46" t="s">
        <v>377</v>
      </c>
      <c r="I46" t="s">
        <v>210</v>
      </c>
      <c r="J46" t="s">
        <v>397</v>
      </c>
      <c r="K46" s="78">
        <v>1.1599999999999999</v>
      </c>
      <c r="L46" t="s">
        <v>102</v>
      </c>
      <c r="M46" s="79">
        <v>6.7999999999999996E-3</v>
      </c>
      <c r="N46" s="79">
        <v>1.3599999999999999E-2</v>
      </c>
      <c r="O46" s="78">
        <v>193514.01</v>
      </c>
      <c r="P46" s="78">
        <v>107.12</v>
      </c>
      <c r="Q46" s="78">
        <v>0</v>
      </c>
      <c r="R46" s="78">
        <v>207.292207512</v>
      </c>
      <c r="S46" s="79">
        <v>4.0000000000000002E-4</v>
      </c>
      <c r="T46" s="79">
        <v>5.7999999999999996E-3</v>
      </c>
      <c r="U46" s="79">
        <v>1.5E-3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324</v>
      </c>
      <c r="H47" t="s">
        <v>401</v>
      </c>
      <c r="I47" t="s">
        <v>150</v>
      </c>
      <c r="J47" t="s">
        <v>402</v>
      </c>
      <c r="K47" s="78">
        <v>2.75</v>
      </c>
      <c r="L47" t="s">
        <v>102</v>
      </c>
      <c r="M47" s="79">
        <v>2.5000000000000001E-2</v>
      </c>
      <c r="N47" s="79">
        <v>1.9E-2</v>
      </c>
      <c r="O47" s="78">
        <v>167000.9</v>
      </c>
      <c r="P47" s="78">
        <v>110.68</v>
      </c>
      <c r="Q47" s="78">
        <v>0</v>
      </c>
      <c r="R47" s="78">
        <v>184.83659612</v>
      </c>
      <c r="S47" s="79">
        <v>4.0000000000000002E-4</v>
      </c>
      <c r="T47" s="79">
        <v>5.1999999999999998E-3</v>
      </c>
      <c r="U47" s="79">
        <v>1.2999999999999999E-3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405</v>
      </c>
      <c r="G48" t="s">
        <v>112</v>
      </c>
      <c r="H48" t="s">
        <v>406</v>
      </c>
      <c r="I48" t="s">
        <v>210</v>
      </c>
      <c r="J48" t="s">
        <v>407</v>
      </c>
      <c r="K48" s="78">
        <v>5.08</v>
      </c>
      <c r="L48" t="s">
        <v>102</v>
      </c>
      <c r="M48" s="79">
        <v>7.4999999999999997E-3</v>
      </c>
      <c r="N48" s="79">
        <v>2.87E-2</v>
      </c>
      <c r="O48" s="78">
        <v>282831</v>
      </c>
      <c r="P48" s="78">
        <v>94.91</v>
      </c>
      <c r="Q48" s="78">
        <v>0</v>
      </c>
      <c r="R48" s="78">
        <v>268.43490209999999</v>
      </c>
      <c r="S48" s="79">
        <v>5.0000000000000001E-4</v>
      </c>
      <c r="T48" s="79">
        <v>7.6E-3</v>
      </c>
      <c r="U48" s="79">
        <v>1.9E-3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324</v>
      </c>
      <c r="H49" t="s">
        <v>406</v>
      </c>
      <c r="I49" t="s">
        <v>210</v>
      </c>
      <c r="J49" t="s">
        <v>303</v>
      </c>
      <c r="K49" s="78">
        <v>1.0900000000000001</v>
      </c>
      <c r="L49" t="s">
        <v>102</v>
      </c>
      <c r="M49" s="79">
        <v>3.4500000000000003E-2</v>
      </c>
      <c r="N49" s="79">
        <v>1.44E-2</v>
      </c>
      <c r="O49" s="78">
        <v>128598.58</v>
      </c>
      <c r="P49" s="78">
        <v>110.25</v>
      </c>
      <c r="Q49" s="78">
        <v>0</v>
      </c>
      <c r="R49" s="78">
        <v>141.77993445000001</v>
      </c>
      <c r="S49" s="79">
        <v>1E-3</v>
      </c>
      <c r="T49" s="79">
        <v>4.0000000000000001E-3</v>
      </c>
      <c r="U49" s="79">
        <v>1E-3</v>
      </c>
    </row>
    <row r="50" spans="2:21">
      <c r="B50" t="s">
        <v>411</v>
      </c>
      <c r="C50" t="s">
        <v>412</v>
      </c>
      <c r="D50" t="s">
        <v>100</v>
      </c>
      <c r="E50" t="s">
        <v>123</v>
      </c>
      <c r="F50" t="s">
        <v>410</v>
      </c>
      <c r="G50" t="s">
        <v>324</v>
      </c>
      <c r="H50" t="s">
        <v>406</v>
      </c>
      <c r="I50" t="s">
        <v>210</v>
      </c>
      <c r="J50" t="s">
        <v>244</v>
      </c>
      <c r="K50" s="78">
        <v>3.18</v>
      </c>
      <c r="L50" t="s">
        <v>102</v>
      </c>
      <c r="M50" s="79">
        <v>2.0500000000000001E-2</v>
      </c>
      <c r="N50" s="79">
        <v>1.9300000000000001E-2</v>
      </c>
      <c r="O50" s="78">
        <v>363063.11</v>
      </c>
      <c r="P50" s="78">
        <v>108.94</v>
      </c>
      <c r="Q50" s="78">
        <v>0</v>
      </c>
      <c r="R50" s="78">
        <v>395.520952034</v>
      </c>
      <c r="S50" s="79">
        <v>5.0000000000000001E-4</v>
      </c>
      <c r="T50" s="79">
        <v>1.11E-2</v>
      </c>
      <c r="U50" s="79">
        <v>2.8E-3</v>
      </c>
    </row>
    <row r="51" spans="2:21">
      <c r="B51" t="s">
        <v>413</v>
      </c>
      <c r="C51" t="s">
        <v>414</v>
      </c>
      <c r="D51" t="s">
        <v>100</v>
      </c>
      <c r="E51" t="s">
        <v>123</v>
      </c>
      <c r="F51" t="s">
        <v>415</v>
      </c>
      <c r="G51" t="s">
        <v>416</v>
      </c>
      <c r="H51" t="s">
        <v>401</v>
      </c>
      <c r="I51" t="s">
        <v>150</v>
      </c>
      <c r="J51" t="s">
        <v>417</v>
      </c>
      <c r="K51" s="78">
        <v>1.78</v>
      </c>
      <c r="L51" t="s">
        <v>102</v>
      </c>
      <c r="M51" s="79">
        <v>1.8499999999999999E-2</v>
      </c>
      <c r="N51" s="79">
        <v>1.9300000000000001E-2</v>
      </c>
      <c r="O51" s="78">
        <v>231423.68</v>
      </c>
      <c r="P51" s="78">
        <v>107.26</v>
      </c>
      <c r="Q51" s="78">
        <v>0</v>
      </c>
      <c r="R51" s="78">
        <v>248.225039168</v>
      </c>
      <c r="S51" s="79">
        <v>2.9999999999999997E-4</v>
      </c>
      <c r="T51" s="79">
        <v>7.0000000000000001E-3</v>
      </c>
      <c r="U51" s="79">
        <v>1.8E-3</v>
      </c>
    </row>
    <row r="52" spans="2:21">
      <c r="B52" t="s">
        <v>418</v>
      </c>
      <c r="C52" t="s">
        <v>419</v>
      </c>
      <c r="D52" t="s">
        <v>100</v>
      </c>
      <c r="E52" t="s">
        <v>123</v>
      </c>
      <c r="F52" t="s">
        <v>415</v>
      </c>
      <c r="G52" t="s">
        <v>416</v>
      </c>
      <c r="H52" t="s">
        <v>401</v>
      </c>
      <c r="I52" t="s">
        <v>150</v>
      </c>
      <c r="J52" t="s">
        <v>347</v>
      </c>
      <c r="K52" s="78">
        <v>1.63</v>
      </c>
      <c r="L52" t="s">
        <v>102</v>
      </c>
      <c r="M52" s="79">
        <v>0.01</v>
      </c>
      <c r="N52" s="79">
        <v>2.1999999999999999E-2</v>
      </c>
      <c r="O52" s="78">
        <v>624684</v>
      </c>
      <c r="P52" s="78">
        <v>104</v>
      </c>
      <c r="Q52" s="78">
        <v>0</v>
      </c>
      <c r="R52" s="78">
        <v>649.67136000000005</v>
      </c>
      <c r="S52" s="79">
        <v>5.9999999999999995E-4</v>
      </c>
      <c r="T52" s="79">
        <v>1.83E-2</v>
      </c>
      <c r="U52" s="79">
        <v>4.5999999999999999E-3</v>
      </c>
    </row>
    <row r="53" spans="2:21">
      <c r="B53" t="s">
        <v>420</v>
      </c>
      <c r="C53" t="s">
        <v>421</v>
      </c>
      <c r="D53" t="s">
        <v>100</v>
      </c>
      <c r="E53" t="s">
        <v>123</v>
      </c>
      <c r="F53" t="s">
        <v>422</v>
      </c>
      <c r="G53" t="s">
        <v>324</v>
      </c>
      <c r="H53" t="s">
        <v>423</v>
      </c>
      <c r="I53" t="s">
        <v>210</v>
      </c>
      <c r="J53" t="s">
        <v>424</v>
      </c>
      <c r="K53" s="78">
        <v>4.2699999999999996</v>
      </c>
      <c r="L53" t="s">
        <v>102</v>
      </c>
      <c r="M53" s="79">
        <v>2.4899999999999999E-2</v>
      </c>
      <c r="N53" s="79">
        <v>2.5000000000000001E-2</v>
      </c>
      <c r="O53" s="78">
        <v>290000</v>
      </c>
      <c r="P53" s="78">
        <v>98.94</v>
      </c>
      <c r="Q53" s="78">
        <v>0</v>
      </c>
      <c r="R53" s="78">
        <v>286.92599999999999</v>
      </c>
      <c r="S53" s="79">
        <v>1.5E-3</v>
      </c>
      <c r="T53" s="79">
        <v>8.0999999999999996E-3</v>
      </c>
      <c r="U53" s="79">
        <v>2E-3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415</v>
      </c>
      <c r="G54" t="s">
        <v>416</v>
      </c>
      <c r="H54" t="s">
        <v>427</v>
      </c>
      <c r="I54" t="s">
        <v>150</v>
      </c>
      <c r="J54" t="s">
        <v>428</v>
      </c>
      <c r="K54" s="78">
        <v>5.05</v>
      </c>
      <c r="L54" t="s">
        <v>102</v>
      </c>
      <c r="M54" s="79">
        <v>0.01</v>
      </c>
      <c r="N54" s="79">
        <v>2.5499999999999998E-2</v>
      </c>
      <c r="O54" s="78">
        <v>234375</v>
      </c>
      <c r="P54" s="78">
        <v>94.495999999999995</v>
      </c>
      <c r="Q54" s="78">
        <v>0</v>
      </c>
      <c r="R54" s="78">
        <v>221.47499999999999</v>
      </c>
      <c r="S54" s="79">
        <v>2.9999999999999997E-4</v>
      </c>
      <c r="T54" s="79">
        <v>6.1999999999999998E-3</v>
      </c>
      <c r="U54" s="79">
        <v>1.6000000000000001E-3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431</v>
      </c>
      <c r="G55" t="s">
        <v>432</v>
      </c>
      <c r="H55" t="s">
        <v>427</v>
      </c>
      <c r="I55" t="s">
        <v>150</v>
      </c>
      <c r="J55" t="s">
        <v>433</v>
      </c>
      <c r="K55" s="78">
        <v>5.14</v>
      </c>
      <c r="L55" t="s">
        <v>102</v>
      </c>
      <c r="M55" s="79">
        <v>1.5699999999999999E-2</v>
      </c>
      <c r="N55" s="79">
        <v>3.1800000000000002E-2</v>
      </c>
      <c r="O55" s="78">
        <v>155000</v>
      </c>
      <c r="P55" s="78">
        <v>96.25</v>
      </c>
      <c r="Q55" s="78">
        <v>0</v>
      </c>
      <c r="R55" s="78">
        <v>149.1875</v>
      </c>
      <c r="S55" s="79">
        <v>2.9999999999999997E-4</v>
      </c>
      <c r="T55" s="79">
        <v>4.1999999999999997E-3</v>
      </c>
      <c r="U55" s="79">
        <v>1.1000000000000001E-3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436</v>
      </c>
      <c r="G56" t="s">
        <v>318</v>
      </c>
      <c r="H56" t="s">
        <v>437</v>
      </c>
      <c r="I56" t="s">
        <v>210</v>
      </c>
      <c r="J56" t="s">
        <v>347</v>
      </c>
      <c r="K56" s="78">
        <v>4.38</v>
      </c>
      <c r="L56" t="s">
        <v>102</v>
      </c>
      <c r="M56" s="79">
        <v>2.75E-2</v>
      </c>
      <c r="N56" s="79">
        <v>2.69E-2</v>
      </c>
      <c r="O56" s="78">
        <v>415338.56</v>
      </c>
      <c r="P56" s="78">
        <v>106.7</v>
      </c>
      <c r="Q56" s="78">
        <v>10.74058</v>
      </c>
      <c r="R56" s="78">
        <v>453.90682351999999</v>
      </c>
      <c r="S56" s="79">
        <v>5.0000000000000001E-4</v>
      </c>
      <c r="T56" s="79">
        <v>1.2800000000000001E-2</v>
      </c>
      <c r="U56" s="79">
        <v>3.2000000000000002E-3</v>
      </c>
    </row>
    <row r="57" spans="2:21">
      <c r="B57" t="s">
        <v>438</v>
      </c>
      <c r="C57" t="s">
        <v>439</v>
      </c>
      <c r="D57" t="s">
        <v>100</v>
      </c>
      <c r="E57" t="s">
        <v>123</v>
      </c>
      <c r="F57" t="s">
        <v>440</v>
      </c>
      <c r="G57" t="s">
        <v>318</v>
      </c>
      <c r="H57" t="s">
        <v>441</v>
      </c>
      <c r="I57" t="s">
        <v>150</v>
      </c>
      <c r="J57" t="s">
        <v>442</v>
      </c>
      <c r="K57" s="78">
        <v>4.92</v>
      </c>
      <c r="L57" t="s">
        <v>102</v>
      </c>
      <c r="M57" s="79">
        <v>1.7999999999999999E-2</v>
      </c>
      <c r="N57" s="79">
        <v>0</v>
      </c>
      <c r="O57" s="78">
        <v>235253.23</v>
      </c>
      <c r="P57" s="78">
        <v>103.57899999999999</v>
      </c>
      <c r="Q57" s="78">
        <v>10.722340000000001</v>
      </c>
      <c r="R57" s="78">
        <v>254.39528310169999</v>
      </c>
      <c r="S57" s="79">
        <v>2.0000000000000001E-4</v>
      </c>
      <c r="T57" s="79">
        <v>7.1999999999999998E-3</v>
      </c>
      <c r="U57" s="79">
        <v>1.8E-3</v>
      </c>
    </row>
    <row r="58" spans="2:21">
      <c r="B58" t="s">
        <v>443</v>
      </c>
      <c r="C58" t="s">
        <v>444</v>
      </c>
      <c r="D58" t="s">
        <v>100</v>
      </c>
      <c r="E58" t="s">
        <v>123</v>
      </c>
      <c r="F58" t="s">
        <v>445</v>
      </c>
      <c r="G58" t="s">
        <v>324</v>
      </c>
      <c r="H58" t="s">
        <v>437</v>
      </c>
      <c r="I58" t="s">
        <v>210</v>
      </c>
      <c r="J58" t="s">
        <v>446</v>
      </c>
      <c r="K58" s="78">
        <v>5.96</v>
      </c>
      <c r="L58" t="s">
        <v>102</v>
      </c>
      <c r="M58" s="79">
        <v>1.5E-3</v>
      </c>
      <c r="N58" s="79">
        <v>2.3300000000000001E-2</v>
      </c>
      <c r="O58" s="78">
        <v>227000</v>
      </c>
      <c r="P58" s="78">
        <v>93.91</v>
      </c>
      <c r="Q58" s="78">
        <v>0.36041000000000001</v>
      </c>
      <c r="R58" s="78">
        <v>213.53611000000001</v>
      </c>
      <c r="S58" s="79">
        <v>6.9999999999999999E-4</v>
      </c>
      <c r="T58" s="79">
        <v>6.0000000000000001E-3</v>
      </c>
      <c r="U58" s="79">
        <v>1.5E-3</v>
      </c>
    </row>
    <row r="59" spans="2:21">
      <c r="B59" t="s">
        <v>447</v>
      </c>
      <c r="C59" t="s">
        <v>448</v>
      </c>
      <c r="D59" t="s">
        <v>100</v>
      </c>
      <c r="E59" t="s">
        <v>123</v>
      </c>
      <c r="F59" t="s">
        <v>445</v>
      </c>
      <c r="G59" t="s">
        <v>324</v>
      </c>
      <c r="H59" t="s">
        <v>437</v>
      </c>
      <c r="I59" t="s">
        <v>210</v>
      </c>
      <c r="J59" t="s">
        <v>449</v>
      </c>
      <c r="K59" s="78">
        <v>4.47</v>
      </c>
      <c r="L59" t="s">
        <v>102</v>
      </c>
      <c r="M59" s="79">
        <v>3.0000000000000001E-3</v>
      </c>
      <c r="N59" s="79">
        <v>2.1000000000000001E-2</v>
      </c>
      <c r="O59" s="78">
        <v>389000</v>
      </c>
      <c r="P59" s="78">
        <v>95.31</v>
      </c>
      <c r="Q59" s="78">
        <v>0.56416999999999995</v>
      </c>
      <c r="R59" s="78">
        <v>371.32006999999999</v>
      </c>
      <c r="S59" s="79">
        <v>8.0000000000000004E-4</v>
      </c>
      <c r="T59" s="79">
        <v>1.0500000000000001E-2</v>
      </c>
      <c r="U59" s="79">
        <v>2.5999999999999999E-3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452</v>
      </c>
      <c r="G60" t="s">
        <v>324</v>
      </c>
      <c r="H60" t="s">
        <v>437</v>
      </c>
      <c r="I60" t="s">
        <v>210</v>
      </c>
      <c r="J60" t="s">
        <v>453</v>
      </c>
      <c r="K60" s="78">
        <v>4.75</v>
      </c>
      <c r="L60" t="s">
        <v>102</v>
      </c>
      <c r="M60" s="79">
        <v>1.0800000000000001E-2</v>
      </c>
      <c r="N60" s="79">
        <v>2.4500000000000001E-2</v>
      </c>
      <c r="O60" s="78">
        <v>344000</v>
      </c>
      <c r="P60" s="78">
        <v>99.55</v>
      </c>
      <c r="Q60" s="78">
        <v>0</v>
      </c>
      <c r="R60" s="78">
        <v>342.452</v>
      </c>
      <c r="S60" s="79">
        <v>1.2999999999999999E-3</v>
      </c>
      <c r="T60" s="79">
        <v>9.7000000000000003E-3</v>
      </c>
      <c r="U60" s="79">
        <v>2.3999999999999998E-3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456</v>
      </c>
      <c r="G61" t="s">
        <v>457</v>
      </c>
      <c r="H61" t="s">
        <v>458</v>
      </c>
      <c r="I61" t="s">
        <v>210</v>
      </c>
      <c r="J61" t="s">
        <v>459</v>
      </c>
      <c r="K61" s="78">
        <v>1.17</v>
      </c>
      <c r="L61" t="s">
        <v>102</v>
      </c>
      <c r="M61" s="79">
        <v>3.2899999999999999E-2</v>
      </c>
      <c r="N61" s="79">
        <v>0.1052</v>
      </c>
      <c r="O61" s="78">
        <v>105581.25</v>
      </c>
      <c r="P61" s="78">
        <v>101.71</v>
      </c>
      <c r="Q61" s="78">
        <v>0</v>
      </c>
      <c r="R61" s="78">
        <v>107.386689375</v>
      </c>
      <c r="S61" s="79">
        <v>2.0000000000000001E-4</v>
      </c>
      <c r="T61" s="79">
        <v>3.0000000000000001E-3</v>
      </c>
      <c r="U61" s="79">
        <v>8.0000000000000004E-4</v>
      </c>
    </row>
    <row r="62" spans="2:21">
      <c r="B62" t="s">
        <v>460</v>
      </c>
      <c r="C62" t="s">
        <v>461</v>
      </c>
      <c r="D62" t="s">
        <v>100</v>
      </c>
      <c r="E62" t="s">
        <v>123</v>
      </c>
      <c r="F62" t="s">
        <v>462</v>
      </c>
      <c r="G62" t="s">
        <v>432</v>
      </c>
      <c r="H62" t="s">
        <v>458</v>
      </c>
      <c r="I62" t="s">
        <v>210</v>
      </c>
      <c r="J62" t="s">
        <v>463</v>
      </c>
      <c r="K62" s="78">
        <v>0.01</v>
      </c>
      <c r="L62" t="s">
        <v>102</v>
      </c>
      <c r="M62" s="79">
        <v>0.03</v>
      </c>
      <c r="N62" s="79">
        <v>1E-4</v>
      </c>
      <c r="O62" s="78">
        <v>470000</v>
      </c>
      <c r="P62" s="78">
        <v>107.61</v>
      </c>
      <c r="Q62" s="78">
        <v>0</v>
      </c>
      <c r="R62" s="78">
        <v>505.767</v>
      </c>
      <c r="S62" s="79">
        <v>3.2000000000000002E-3</v>
      </c>
      <c r="T62" s="79">
        <v>1.43E-2</v>
      </c>
      <c r="U62" s="79">
        <v>3.5999999999999999E-3</v>
      </c>
    </row>
    <row r="63" spans="2:21">
      <c r="B63" t="s">
        <v>464</v>
      </c>
      <c r="C63" t="s">
        <v>465</v>
      </c>
      <c r="D63" t="s">
        <v>100</v>
      </c>
      <c r="E63" t="s">
        <v>123</v>
      </c>
      <c r="F63" t="s">
        <v>452</v>
      </c>
      <c r="G63" t="s">
        <v>324</v>
      </c>
      <c r="H63" t="s">
        <v>458</v>
      </c>
      <c r="I63" t="s">
        <v>210</v>
      </c>
      <c r="J63" t="s">
        <v>449</v>
      </c>
      <c r="K63" s="78">
        <v>5.34</v>
      </c>
      <c r="L63" t="s">
        <v>102</v>
      </c>
      <c r="M63" s="79">
        <v>9.4000000000000004E-3</v>
      </c>
      <c r="N63" s="79">
        <v>2.7799999999999998E-2</v>
      </c>
      <c r="O63" s="78">
        <v>241000</v>
      </c>
      <c r="P63" s="78">
        <v>90.353999999999999</v>
      </c>
      <c r="Q63" s="78">
        <v>0</v>
      </c>
      <c r="R63" s="78">
        <v>217.75314</v>
      </c>
      <c r="S63" s="79">
        <v>6.9999999999999999E-4</v>
      </c>
      <c r="T63" s="79">
        <v>6.1000000000000004E-3</v>
      </c>
      <c r="U63" s="79">
        <v>1.5E-3</v>
      </c>
    </row>
    <row r="64" spans="2:21">
      <c r="B64" t="s">
        <v>466</v>
      </c>
      <c r="C64" t="s">
        <v>467</v>
      </c>
      <c r="D64" t="s">
        <v>100</v>
      </c>
      <c r="E64" t="s">
        <v>123</v>
      </c>
      <c r="F64" t="s">
        <v>452</v>
      </c>
      <c r="G64" t="s">
        <v>324</v>
      </c>
      <c r="H64" t="s">
        <v>458</v>
      </c>
      <c r="I64" t="s">
        <v>210</v>
      </c>
      <c r="J64" t="s">
        <v>468</v>
      </c>
      <c r="K64" s="78">
        <v>5.0599999999999996</v>
      </c>
      <c r="L64" t="s">
        <v>102</v>
      </c>
      <c r="M64" s="79">
        <v>9.4000000000000004E-3</v>
      </c>
      <c r="N64" s="79">
        <v>3.6299999999999999E-2</v>
      </c>
      <c r="O64" s="78">
        <v>305000</v>
      </c>
      <c r="P64" s="78">
        <v>90.41</v>
      </c>
      <c r="Q64" s="78">
        <v>0</v>
      </c>
      <c r="R64" s="78">
        <v>275.75049999999999</v>
      </c>
      <c r="S64" s="79">
        <v>8.0000000000000004E-4</v>
      </c>
      <c r="T64" s="79">
        <v>7.7999999999999996E-3</v>
      </c>
      <c r="U64" s="79">
        <v>2E-3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471</v>
      </c>
      <c r="G65" t="s">
        <v>324</v>
      </c>
      <c r="H65" t="s">
        <v>215</v>
      </c>
      <c r="I65" t="s">
        <v>472</v>
      </c>
      <c r="J65" t="s">
        <v>473</v>
      </c>
      <c r="K65" s="78">
        <v>4.13</v>
      </c>
      <c r="L65" t="s">
        <v>102</v>
      </c>
      <c r="M65" s="79">
        <v>1.9E-2</v>
      </c>
      <c r="N65" s="79">
        <v>2.9899999999999999E-2</v>
      </c>
      <c r="O65" s="78">
        <v>150000</v>
      </c>
      <c r="P65" s="78">
        <v>98.2</v>
      </c>
      <c r="Q65" s="78">
        <v>1.1141700000000001</v>
      </c>
      <c r="R65" s="78">
        <v>148.41417000000001</v>
      </c>
      <c r="S65" s="79">
        <v>2.9999999999999997E-4</v>
      </c>
      <c r="T65" s="79">
        <v>4.1999999999999997E-3</v>
      </c>
      <c r="U65" s="79">
        <v>1E-3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476</v>
      </c>
      <c r="G66" t="s">
        <v>477</v>
      </c>
      <c r="H66" t="s">
        <v>215</v>
      </c>
      <c r="I66" t="s">
        <v>472</v>
      </c>
      <c r="J66" t="s">
        <v>449</v>
      </c>
      <c r="K66" s="78">
        <v>3.62</v>
      </c>
      <c r="L66" t="s">
        <v>102</v>
      </c>
      <c r="M66" s="79">
        <v>1.5800000000000002E-2</v>
      </c>
      <c r="N66" s="79">
        <v>3.4599999999999999E-2</v>
      </c>
      <c r="O66" s="78">
        <v>150000</v>
      </c>
      <c r="P66" s="78">
        <v>98.87</v>
      </c>
      <c r="Q66" s="78">
        <v>0</v>
      </c>
      <c r="R66" s="78">
        <v>148.30500000000001</v>
      </c>
      <c r="S66" s="79">
        <v>2.9999999999999997E-4</v>
      </c>
      <c r="T66" s="79">
        <v>4.1999999999999997E-3</v>
      </c>
      <c r="U66" s="79">
        <v>1E-3</v>
      </c>
    </row>
    <row r="67" spans="2:21">
      <c r="B67" t="s">
        <v>478</v>
      </c>
      <c r="C67" t="s">
        <v>479</v>
      </c>
      <c r="D67" t="s">
        <v>100</v>
      </c>
      <c r="E67" t="s">
        <v>123</v>
      </c>
      <c r="F67" t="s">
        <v>480</v>
      </c>
      <c r="G67" t="s">
        <v>477</v>
      </c>
      <c r="H67" t="s">
        <v>215</v>
      </c>
      <c r="I67" t="s">
        <v>472</v>
      </c>
      <c r="J67" t="s">
        <v>481</v>
      </c>
      <c r="K67" s="78">
        <v>3.65</v>
      </c>
      <c r="L67" t="s">
        <v>102</v>
      </c>
      <c r="M67" s="79">
        <v>1.4800000000000001E-2</v>
      </c>
      <c r="N67" s="79">
        <v>2.9600000000000001E-2</v>
      </c>
      <c r="O67" s="78">
        <v>290000</v>
      </c>
      <c r="P67" s="78">
        <v>97.26</v>
      </c>
      <c r="Q67" s="78">
        <v>0</v>
      </c>
      <c r="R67" s="78">
        <v>282.05399999999997</v>
      </c>
      <c r="S67" s="79">
        <v>4.0000000000000002E-4</v>
      </c>
      <c r="T67" s="79">
        <v>7.9000000000000008E-3</v>
      </c>
      <c r="U67" s="79">
        <v>2E-3</v>
      </c>
    </row>
    <row r="68" spans="2:21">
      <c r="B68" t="s">
        <v>482</v>
      </c>
      <c r="C68" t="s">
        <v>483</v>
      </c>
      <c r="D68" t="s">
        <v>100</v>
      </c>
      <c r="E68" t="s">
        <v>123</v>
      </c>
      <c r="F68" t="s">
        <v>480</v>
      </c>
      <c r="G68" t="s">
        <v>477</v>
      </c>
      <c r="H68" t="s">
        <v>215</v>
      </c>
      <c r="I68" t="s">
        <v>472</v>
      </c>
      <c r="J68" t="s">
        <v>484</v>
      </c>
      <c r="K68" s="78">
        <v>3.65</v>
      </c>
      <c r="L68" t="s">
        <v>102</v>
      </c>
      <c r="M68" s="79">
        <v>1.4800000000000001E-2</v>
      </c>
      <c r="N68" s="79">
        <v>2.9600000000000001E-2</v>
      </c>
      <c r="O68" s="78">
        <v>143000</v>
      </c>
      <c r="P68" s="78">
        <v>99.85</v>
      </c>
      <c r="Q68" s="78">
        <v>0</v>
      </c>
      <c r="R68" s="78">
        <v>142.78550000000001</v>
      </c>
      <c r="S68" s="79">
        <v>2.0000000000000001E-4</v>
      </c>
      <c r="T68" s="79">
        <v>4.0000000000000001E-3</v>
      </c>
      <c r="U68" s="79">
        <v>1E-3</v>
      </c>
    </row>
    <row r="69" spans="2:21">
      <c r="B69" t="s">
        <v>485</v>
      </c>
      <c r="C69" t="s">
        <v>486</v>
      </c>
      <c r="D69" t="s">
        <v>100</v>
      </c>
      <c r="E69" t="s">
        <v>123</v>
      </c>
      <c r="F69" t="s">
        <v>487</v>
      </c>
      <c r="G69" t="s">
        <v>477</v>
      </c>
      <c r="H69" t="s">
        <v>215</v>
      </c>
      <c r="I69" t="s">
        <v>472</v>
      </c>
      <c r="J69" t="s">
        <v>488</v>
      </c>
      <c r="K69" s="78">
        <v>3.66</v>
      </c>
      <c r="L69" t="s">
        <v>102</v>
      </c>
      <c r="M69" s="79">
        <v>2.3E-2</v>
      </c>
      <c r="N69" s="79">
        <v>5.0500000000000003E-2</v>
      </c>
      <c r="O69" s="78">
        <v>319000</v>
      </c>
      <c r="P69" s="78">
        <v>94.97</v>
      </c>
      <c r="Q69" s="78">
        <v>0</v>
      </c>
      <c r="R69" s="78">
        <v>302.95429999999999</v>
      </c>
      <c r="S69" s="79">
        <v>1.2999999999999999E-3</v>
      </c>
      <c r="T69" s="79">
        <v>8.5000000000000006E-3</v>
      </c>
      <c r="U69" s="79">
        <v>2.0999999999999999E-3</v>
      </c>
    </row>
    <row r="70" spans="2:21">
      <c r="B70" t="s">
        <v>489</v>
      </c>
      <c r="C70" t="s">
        <v>490</v>
      </c>
      <c r="D70" t="s">
        <v>100</v>
      </c>
      <c r="E70" t="s">
        <v>123</v>
      </c>
      <c r="F70" t="s">
        <v>491</v>
      </c>
      <c r="G70" t="s">
        <v>477</v>
      </c>
      <c r="H70" t="s">
        <v>215</v>
      </c>
      <c r="I70" t="s">
        <v>472</v>
      </c>
      <c r="J70" t="s">
        <v>492</v>
      </c>
      <c r="K70" s="78">
        <v>3.76</v>
      </c>
      <c r="L70" t="s">
        <v>102</v>
      </c>
      <c r="M70" s="79">
        <v>2.9499999999999998E-2</v>
      </c>
      <c r="N70" s="79">
        <v>4.3700000000000003E-2</v>
      </c>
      <c r="O70" s="78">
        <v>152000</v>
      </c>
      <c r="P70" s="78">
        <v>98.09</v>
      </c>
      <c r="Q70" s="78">
        <v>0</v>
      </c>
      <c r="R70" s="78">
        <v>149.0968</v>
      </c>
      <c r="S70" s="79">
        <v>8.0000000000000004E-4</v>
      </c>
      <c r="T70" s="79">
        <v>4.1999999999999997E-3</v>
      </c>
      <c r="U70" s="79">
        <v>1.1000000000000001E-3</v>
      </c>
    </row>
    <row r="71" spans="2:21">
      <c r="B71" t="s">
        <v>493</v>
      </c>
      <c r="C71" t="s">
        <v>494</v>
      </c>
      <c r="D71" t="s">
        <v>100</v>
      </c>
      <c r="E71" t="s">
        <v>123</v>
      </c>
      <c r="F71" t="s">
        <v>495</v>
      </c>
      <c r="G71" t="s">
        <v>324</v>
      </c>
      <c r="H71" t="s">
        <v>215</v>
      </c>
      <c r="I71" t="s">
        <v>472</v>
      </c>
      <c r="J71" t="s">
        <v>496</v>
      </c>
      <c r="K71" s="78">
        <v>3.97</v>
      </c>
      <c r="L71" t="s">
        <v>102</v>
      </c>
      <c r="M71" s="79">
        <v>3.4299999999999997E-2</v>
      </c>
      <c r="N71" s="79">
        <v>3.8300000000000001E-2</v>
      </c>
      <c r="O71" s="78">
        <v>138000</v>
      </c>
      <c r="P71" s="78">
        <v>98.32</v>
      </c>
      <c r="Q71" s="78">
        <v>0</v>
      </c>
      <c r="R71" s="78">
        <v>135.6816</v>
      </c>
      <c r="S71" s="79">
        <v>2.0000000000000001E-4</v>
      </c>
      <c r="T71" s="79">
        <v>3.8E-3</v>
      </c>
      <c r="U71" s="79">
        <v>1E-3</v>
      </c>
    </row>
    <row r="72" spans="2:21">
      <c r="B72" s="80" t="s">
        <v>237</v>
      </c>
      <c r="C72" s="16"/>
      <c r="D72" s="16"/>
      <c r="E72" s="16"/>
      <c r="F72" s="16"/>
      <c r="K72" s="82">
        <v>2.81</v>
      </c>
      <c r="N72" s="81">
        <v>5.6800000000000003E-2</v>
      </c>
      <c r="O72" s="82">
        <v>15160774.4</v>
      </c>
      <c r="Q72" s="82">
        <v>429.50058000000001</v>
      </c>
      <c r="R72" s="82">
        <v>15089.820386879001</v>
      </c>
      <c r="T72" s="81">
        <v>0.42530000000000001</v>
      </c>
      <c r="U72" s="81">
        <v>0.1067</v>
      </c>
    </row>
    <row r="73" spans="2:21">
      <c r="B73" t="s">
        <v>497</v>
      </c>
      <c r="C73" t="s">
        <v>498</v>
      </c>
      <c r="D73" t="s">
        <v>100</v>
      </c>
      <c r="E73" t="s">
        <v>123</v>
      </c>
      <c r="F73" t="s">
        <v>292</v>
      </c>
      <c r="G73" t="s">
        <v>278</v>
      </c>
      <c r="H73" t="s">
        <v>209</v>
      </c>
      <c r="I73" t="s">
        <v>210</v>
      </c>
      <c r="J73" t="s">
        <v>499</v>
      </c>
      <c r="K73" s="78">
        <v>4.1100000000000003</v>
      </c>
      <c r="L73" t="s">
        <v>102</v>
      </c>
      <c r="M73" s="79">
        <v>2.7400000000000001E-2</v>
      </c>
      <c r="N73" s="79">
        <v>4.1200000000000001E-2</v>
      </c>
      <c r="O73" s="78">
        <v>300000</v>
      </c>
      <c r="P73" s="78">
        <v>95.91</v>
      </c>
      <c r="Q73" s="78">
        <v>0</v>
      </c>
      <c r="R73" s="78">
        <v>287.73</v>
      </c>
      <c r="S73" s="79">
        <v>2.0000000000000001E-4</v>
      </c>
      <c r="T73" s="79">
        <v>8.0999999999999996E-3</v>
      </c>
      <c r="U73" s="79">
        <v>2E-3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292</v>
      </c>
      <c r="G74" t="s">
        <v>278</v>
      </c>
      <c r="H74" t="s">
        <v>296</v>
      </c>
      <c r="I74" t="s">
        <v>150</v>
      </c>
      <c r="J74" t="s">
        <v>297</v>
      </c>
      <c r="K74" s="78">
        <v>1.92</v>
      </c>
      <c r="L74" t="s">
        <v>102</v>
      </c>
      <c r="M74" s="79">
        <v>1.09E-2</v>
      </c>
      <c r="N74" s="79">
        <v>3.5799999999999998E-2</v>
      </c>
      <c r="O74" s="78">
        <v>268545</v>
      </c>
      <c r="P74" s="78">
        <v>95.7</v>
      </c>
      <c r="Q74" s="78">
        <v>0</v>
      </c>
      <c r="R74" s="78">
        <v>256.99756500000001</v>
      </c>
      <c r="S74" s="79">
        <v>4.0000000000000002E-4</v>
      </c>
      <c r="T74" s="79">
        <v>7.1999999999999998E-3</v>
      </c>
      <c r="U74" s="79">
        <v>1.8E-3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306</v>
      </c>
      <c r="G75" t="s">
        <v>278</v>
      </c>
      <c r="H75" t="s">
        <v>209</v>
      </c>
      <c r="I75" t="s">
        <v>210</v>
      </c>
      <c r="J75" t="s">
        <v>307</v>
      </c>
      <c r="K75" s="78">
        <v>4.1900000000000004</v>
      </c>
      <c r="L75" t="s">
        <v>102</v>
      </c>
      <c r="M75" s="79">
        <v>2.5000000000000001E-2</v>
      </c>
      <c r="N75" s="79">
        <v>0.04</v>
      </c>
      <c r="O75" s="78">
        <v>197404</v>
      </c>
      <c r="P75" s="78">
        <v>95.86</v>
      </c>
      <c r="Q75" s="78">
        <v>0</v>
      </c>
      <c r="R75" s="78">
        <v>189.2314744</v>
      </c>
      <c r="S75" s="79">
        <v>1E-4</v>
      </c>
      <c r="T75" s="79">
        <v>5.3E-3</v>
      </c>
      <c r="U75" s="79">
        <v>1.2999999999999999E-3</v>
      </c>
    </row>
    <row r="76" spans="2:21">
      <c r="B76" t="s">
        <v>504</v>
      </c>
      <c r="C76" t="s">
        <v>505</v>
      </c>
      <c r="D76" t="s">
        <v>100</v>
      </c>
      <c r="E76" t="s">
        <v>123</v>
      </c>
      <c r="F76" t="s">
        <v>506</v>
      </c>
      <c r="G76" t="s">
        <v>507</v>
      </c>
      <c r="H76" t="s">
        <v>342</v>
      </c>
      <c r="I76" t="s">
        <v>210</v>
      </c>
      <c r="J76" t="s">
        <v>314</v>
      </c>
      <c r="K76" s="78">
        <v>0.99</v>
      </c>
      <c r="L76" t="s">
        <v>102</v>
      </c>
      <c r="M76" s="79">
        <v>2.4500000000000001E-2</v>
      </c>
      <c r="N76" s="79">
        <v>3.7900000000000003E-2</v>
      </c>
      <c r="O76" s="78">
        <v>350000</v>
      </c>
      <c r="P76" s="78">
        <v>98.95</v>
      </c>
      <c r="Q76" s="78">
        <v>4.2874999999999996</v>
      </c>
      <c r="R76" s="78">
        <v>350.61250000000001</v>
      </c>
      <c r="S76" s="79">
        <v>4.0000000000000002E-4</v>
      </c>
      <c r="T76" s="79">
        <v>9.9000000000000008E-3</v>
      </c>
      <c r="U76" s="79">
        <v>2.5000000000000001E-3</v>
      </c>
    </row>
    <row r="77" spans="2:21">
      <c r="B77" t="s">
        <v>508</v>
      </c>
      <c r="C77" t="s">
        <v>509</v>
      </c>
      <c r="D77" t="s">
        <v>100</v>
      </c>
      <c r="E77" t="s">
        <v>123</v>
      </c>
      <c r="F77" t="s">
        <v>510</v>
      </c>
      <c r="G77" t="s">
        <v>112</v>
      </c>
      <c r="H77" t="s">
        <v>342</v>
      </c>
      <c r="I77" t="s">
        <v>210</v>
      </c>
      <c r="J77" t="s">
        <v>303</v>
      </c>
      <c r="K77" s="78">
        <v>0.76</v>
      </c>
      <c r="L77" t="s">
        <v>102</v>
      </c>
      <c r="M77" s="79">
        <v>1.9099999999999999E-2</v>
      </c>
      <c r="N77" s="79">
        <v>3.7600000000000001E-2</v>
      </c>
      <c r="O77" s="78">
        <v>11709.55</v>
      </c>
      <c r="P77" s="78">
        <v>99.4</v>
      </c>
      <c r="Q77" s="78">
        <v>0</v>
      </c>
      <c r="R77" s="78">
        <v>11.6392927</v>
      </c>
      <c r="S77" s="79">
        <v>0</v>
      </c>
      <c r="T77" s="79">
        <v>2.9999999999999997E-4</v>
      </c>
      <c r="U77" s="79">
        <v>1E-4</v>
      </c>
    </row>
    <row r="78" spans="2:21">
      <c r="B78" t="s">
        <v>511</v>
      </c>
      <c r="C78" t="s">
        <v>512</v>
      </c>
      <c r="D78" t="s">
        <v>100</v>
      </c>
      <c r="E78" t="s">
        <v>123</v>
      </c>
      <c r="F78" t="s">
        <v>346</v>
      </c>
      <c r="G78" t="s">
        <v>324</v>
      </c>
      <c r="H78" t="s">
        <v>342</v>
      </c>
      <c r="I78" t="s">
        <v>210</v>
      </c>
      <c r="J78" t="s">
        <v>513</v>
      </c>
      <c r="K78" s="78">
        <v>6.41</v>
      </c>
      <c r="L78" t="s">
        <v>102</v>
      </c>
      <c r="M78" s="79">
        <v>2.5499999999999998E-2</v>
      </c>
      <c r="N78" s="79">
        <v>4.8899999999999999E-2</v>
      </c>
      <c r="O78" s="78">
        <v>420000</v>
      </c>
      <c r="P78" s="78">
        <v>86.91</v>
      </c>
      <c r="Q78" s="78">
        <v>0</v>
      </c>
      <c r="R78" s="78">
        <v>365.02199999999999</v>
      </c>
      <c r="S78" s="79">
        <v>2.9999999999999997E-4</v>
      </c>
      <c r="T78" s="79">
        <v>1.03E-2</v>
      </c>
      <c r="U78" s="79">
        <v>2.5999999999999999E-3</v>
      </c>
    </row>
    <row r="79" spans="2:21">
      <c r="B79" t="s">
        <v>514</v>
      </c>
      <c r="C79" t="s">
        <v>515</v>
      </c>
      <c r="D79" t="s">
        <v>100</v>
      </c>
      <c r="E79" t="s">
        <v>123</v>
      </c>
      <c r="F79" t="s">
        <v>516</v>
      </c>
      <c r="G79" t="s">
        <v>517</v>
      </c>
      <c r="H79" t="s">
        <v>342</v>
      </c>
      <c r="I79" t="s">
        <v>210</v>
      </c>
      <c r="J79" t="s">
        <v>518</v>
      </c>
      <c r="K79" s="78">
        <v>0.5</v>
      </c>
      <c r="L79" t="s">
        <v>102</v>
      </c>
      <c r="M79" s="79">
        <v>2.7900000000000001E-2</v>
      </c>
      <c r="N79" s="79">
        <v>3.5000000000000003E-2</v>
      </c>
      <c r="O79" s="78">
        <v>249353.12</v>
      </c>
      <c r="P79" s="78">
        <v>100.02</v>
      </c>
      <c r="Q79" s="78">
        <v>256.34548000000001</v>
      </c>
      <c r="R79" s="78">
        <v>505.74847062399999</v>
      </c>
      <c r="S79" s="79">
        <v>3.7000000000000002E-3</v>
      </c>
      <c r="T79" s="79">
        <v>1.43E-2</v>
      </c>
      <c r="U79" s="79">
        <v>3.5999999999999999E-3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364</v>
      </c>
      <c r="G80" t="s">
        <v>324</v>
      </c>
      <c r="H80" t="s">
        <v>342</v>
      </c>
      <c r="I80" t="s">
        <v>210</v>
      </c>
      <c r="J80" t="s">
        <v>361</v>
      </c>
      <c r="K80" s="78">
        <v>1.9</v>
      </c>
      <c r="L80" t="s">
        <v>102</v>
      </c>
      <c r="M80" s="79">
        <v>3.5000000000000003E-2</v>
      </c>
      <c r="N80" s="79">
        <v>4.1399999999999999E-2</v>
      </c>
      <c r="O80" s="78">
        <v>710375.31</v>
      </c>
      <c r="P80" s="78">
        <v>100</v>
      </c>
      <c r="Q80" s="78">
        <v>0</v>
      </c>
      <c r="R80" s="78">
        <v>710.37531000000001</v>
      </c>
      <c r="S80" s="79">
        <v>8.0000000000000004E-4</v>
      </c>
      <c r="T80" s="79">
        <v>0.02</v>
      </c>
      <c r="U80" s="79">
        <v>5.0000000000000001E-3</v>
      </c>
    </row>
    <row r="81" spans="2:21">
      <c r="B81" t="s">
        <v>521</v>
      </c>
      <c r="C81" t="s">
        <v>522</v>
      </c>
      <c r="D81" t="s">
        <v>100</v>
      </c>
      <c r="E81" t="s">
        <v>123</v>
      </c>
      <c r="F81" t="s">
        <v>523</v>
      </c>
      <c r="G81" t="s">
        <v>524</v>
      </c>
      <c r="H81" t="s">
        <v>342</v>
      </c>
      <c r="I81" t="s">
        <v>210</v>
      </c>
      <c r="J81" t="s">
        <v>525</v>
      </c>
      <c r="K81" s="78">
        <v>1.34</v>
      </c>
      <c r="L81" t="s">
        <v>102</v>
      </c>
      <c r="M81" s="79">
        <v>2.3599999999999999E-2</v>
      </c>
      <c r="N81" s="79">
        <v>4.2299999999999997E-2</v>
      </c>
      <c r="O81" s="78">
        <v>67857.08</v>
      </c>
      <c r="P81" s="78">
        <v>98.56</v>
      </c>
      <c r="Q81" s="78">
        <v>0</v>
      </c>
      <c r="R81" s="78">
        <v>66.879938048</v>
      </c>
      <c r="S81" s="79">
        <v>5.0000000000000001E-4</v>
      </c>
      <c r="T81" s="79">
        <v>1.9E-3</v>
      </c>
      <c r="U81" s="79">
        <v>5.0000000000000001E-4</v>
      </c>
    </row>
    <row r="82" spans="2:21">
      <c r="B82" t="s">
        <v>526</v>
      </c>
      <c r="C82" t="s">
        <v>527</v>
      </c>
      <c r="D82" t="s">
        <v>100</v>
      </c>
      <c r="E82" t="s">
        <v>123</v>
      </c>
      <c r="F82" t="s">
        <v>528</v>
      </c>
      <c r="G82" t="s">
        <v>112</v>
      </c>
      <c r="H82" t="s">
        <v>377</v>
      </c>
      <c r="I82" t="s">
        <v>210</v>
      </c>
      <c r="J82" t="s">
        <v>529</v>
      </c>
      <c r="K82" s="78">
        <v>4</v>
      </c>
      <c r="L82" t="s">
        <v>102</v>
      </c>
      <c r="M82" s="79">
        <v>2.0400000000000001E-2</v>
      </c>
      <c r="N82" s="79">
        <v>4.5900000000000003E-2</v>
      </c>
      <c r="O82" s="78">
        <v>142500</v>
      </c>
      <c r="P82" s="78">
        <v>90.77</v>
      </c>
      <c r="Q82" s="78">
        <v>0</v>
      </c>
      <c r="R82" s="78">
        <v>129.34725</v>
      </c>
      <c r="S82" s="79">
        <v>5.9999999999999995E-4</v>
      </c>
      <c r="T82" s="79">
        <v>3.5999999999999999E-3</v>
      </c>
      <c r="U82" s="79">
        <v>8.9999999999999998E-4</v>
      </c>
    </row>
    <row r="83" spans="2:21">
      <c r="B83" t="s">
        <v>530</v>
      </c>
      <c r="C83" t="s">
        <v>531</v>
      </c>
      <c r="D83" t="s">
        <v>100</v>
      </c>
      <c r="E83" t="s">
        <v>123</v>
      </c>
      <c r="F83" t="s">
        <v>532</v>
      </c>
      <c r="G83" t="s">
        <v>457</v>
      </c>
      <c r="H83" t="s">
        <v>377</v>
      </c>
      <c r="I83" t="s">
        <v>210</v>
      </c>
      <c r="J83" t="s">
        <v>293</v>
      </c>
      <c r="K83" s="78">
        <v>4.1399999999999997</v>
      </c>
      <c r="L83" t="s">
        <v>102</v>
      </c>
      <c r="M83" s="79">
        <v>4.4999999999999998E-2</v>
      </c>
      <c r="N83" s="79">
        <v>6.6000000000000003E-2</v>
      </c>
      <c r="O83" s="78">
        <v>149855.20000000001</v>
      </c>
      <c r="P83" s="78">
        <v>94.55</v>
      </c>
      <c r="Q83" s="78">
        <v>0</v>
      </c>
      <c r="R83" s="78">
        <v>141.68809160000001</v>
      </c>
      <c r="S83" s="79">
        <v>2.0000000000000001E-4</v>
      </c>
      <c r="T83" s="79">
        <v>4.0000000000000001E-3</v>
      </c>
      <c r="U83" s="79">
        <v>1E-3</v>
      </c>
    </row>
    <row r="84" spans="2:21">
      <c r="B84" t="s">
        <v>533</v>
      </c>
      <c r="C84" t="s">
        <v>534</v>
      </c>
      <c r="D84" t="s">
        <v>100</v>
      </c>
      <c r="E84" t="s">
        <v>123</v>
      </c>
      <c r="F84" t="s">
        <v>535</v>
      </c>
      <c r="G84" t="s">
        <v>127</v>
      </c>
      <c r="H84" t="s">
        <v>377</v>
      </c>
      <c r="I84" t="s">
        <v>210</v>
      </c>
      <c r="J84" t="s">
        <v>251</v>
      </c>
      <c r="K84" s="78">
        <v>3.08</v>
      </c>
      <c r="L84" t="s">
        <v>102</v>
      </c>
      <c r="M84" s="79">
        <v>2.29E-2</v>
      </c>
      <c r="N84" s="79">
        <v>9.1999999999999998E-3</v>
      </c>
      <c r="O84" s="78">
        <v>243000</v>
      </c>
      <c r="P84" s="78">
        <v>96.533000000000001</v>
      </c>
      <c r="Q84" s="78">
        <v>0</v>
      </c>
      <c r="R84" s="78">
        <v>234.57518999999999</v>
      </c>
      <c r="S84" s="79">
        <v>4.0000000000000002E-4</v>
      </c>
      <c r="T84" s="79">
        <v>6.6E-3</v>
      </c>
      <c r="U84" s="79">
        <v>1.6999999999999999E-3</v>
      </c>
    </row>
    <row r="85" spans="2:21">
      <c r="B85" t="s">
        <v>536</v>
      </c>
      <c r="C85" t="s">
        <v>537</v>
      </c>
      <c r="D85" t="s">
        <v>100</v>
      </c>
      <c r="E85" t="s">
        <v>123</v>
      </c>
      <c r="F85" t="s">
        <v>538</v>
      </c>
      <c r="G85" t="s">
        <v>539</v>
      </c>
      <c r="H85" t="s">
        <v>377</v>
      </c>
      <c r="I85" t="s">
        <v>210</v>
      </c>
      <c r="J85" t="s">
        <v>540</v>
      </c>
      <c r="K85" s="78">
        <v>5.45</v>
      </c>
      <c r="L85" t="s">
        <v>102</v>
      </c>
      <c r="M85" s="79">
        <v>7.0000000000000007E-2</v>
      </c>
      <c r="N85" s="79">
        <v>3.5799999999999998E-2</v>
      </c>
      <c r="O85" s="78">
        <v>110000</v>
      </c>
      <c r="P85" s="78">
        <v>101.69</v>
      </c>
      <c r="Q85" s="78">
        <v>0</v>
      </c>
      <c r="R85" s="78">
        <v>111.85899999999999</v>
      </c>
      <c r="S85" s="79">
        <v>5.9999999999999995E-4</v>
      </c>
      <c r="T85" s="79">
        <v>3.2000000000000002E-3</v>
      </c>
      <c r="U85" s="79">
        <v>8.0000000000000004E-4</v>
      </c>
    </row>
    <row r="86" spans="2:21">
      <c r="B86" t="s">
        <v>541</v>
      </c>
      <c r="C86" t="s">
        <v>542</v>
      </c>
      <c r="D86" t="s">
        <v>100</v>
      </c>
      <c r="E86" t="s">
        <v>123</v>
      </c>
      <c r="F86" t="s">
        <v>543</v>
      </c>
      <c r="G86" t="s">
        <v>457</v>
      </c>
      <c r="H86" t="s">
        <v>377</v>
      </c>
      <c r="I86" t="s">
        <v>210</v>
      </c>
      <c r="J86" t="s">
        <v>544</v>
      </c>
      <c r="K86" s="78">
        <v>2.21</v>
      </c>
      <c r="L86" t="s">
        <v>102</v>
      </c>
      <c r="M86" s="79">
        <v>3.9300000000000002E-2</v>
      </c>
      <c r="N86" s="79">
        <v>7.0000000000000007E-2</v>
      </c>
      <c r="O86" s="78">
        <v>315000</v>
      </c>
      <c r="P86" s="78">
        <v>94.4</v>
      </c>
      <c r="Q86" s="78">
        <v>0</v>
      </c>
      <c r="R86" s="78">
        <v>297.36</v>
      </c>
      <c r="S86" s="79">
        <v>2.9999999999999997E-4</v>
      </c>
      <c r="T86" s="79">
        <v>8.3999999999999995E-3</v>
      </c>
      <c r="U86" s="79">
        <v>2.0999999999999999E-3</v>
      </c>
    </row>
    <row r="87" spans="2:21">
      <c r="B87" t="s">
        <v>545</v>
      </c>
      <c r="C87" t="s">
        <v>546</v>
      </c>
      <c r="D87" t="s">
        <v>100</v>
      </c>
      <c r="E87" t="s">
        <v>123</v>
      </c>
      <c r="F87" t="s">
        <v>543</v>
      </c>
      <c r="G87" t="s">
        <v>457</v>
      </c>
      <c r="H87" t="s">
        <v>377</v>
      </c>
      <c r="I87" t="s">
        <v>210</v>
      </c>
      <c r="J87" t="s">
        <v>387</v>
      </c>
      <c r="K87" s="78">
        <v>2.41</v>
      </c>
      <c r="L87" t="s">
        <v>102</v>
      </c>
      <c r="M87" s="79">
        <v>3.9300000000000002E-2</v>
      </c>
      <c r="N87" s="79">
        <v>6.4500000000000002E-2</v>
      </c>
      <c r="O87" s="78">
        <v>223000</v>
      </c>
      <c r="P87" s="78">
        <v>94.159700000000001</v>
      </c>
      <c r="Q87" s="78">
        <v>0</v>
      </c>
      <c r="R87" s="78">
        <v>209.97613100000001</v>
      </c>
      <c r="S87" s="79">
        <v>0</v>
      </c>
      <c r="T87" s="79">
        <v>5.8999999999999999E-3</v>
      </c>
      <c r="U87" s="79">
        <v>1.5E-3</v>
      </c>
    </row>
    <row r="88" spans="2:21">
      <c r="B88" t="s">
        <v>547</v>
      </c>
      <c r="C88" t="s">
        <v>548</v>
      </c>
      <c r="D88" t="s">
        <v>100</v>
      </c>
      <c r="E88" t="s">
        <v>123</v>
      </c>
      <c r="F88" t="s">
        <v>549</v>
      </c>
      <c r="G88" t="s">
        <v>550</v>
      </c>
      <c r="H88" t="s">
        <v>382</v>
      </c>
      <c r="I88" t="s">
        <v>150</v>
      </c>
      <c r="J88" t="s">
        <v>551</v>
      </c>
      <c r="K88" s="78">
        <v>2.8</v>
      </c>
      <c r="L88" t="s">
        <v>102</v>
      </c>
      <c r="M88" s="79">
        <v>1.7500000000000002E-2</v>
      </c>
      <c r="N88" s="79">
        <v>4.1500000000000002E-2</v>
      </c>
      <c r="O88" s="78">
        <v>166807</v>
      </c>
      <c r="P88" s="78">
        <v>94.4</v>
      </c>
      <c r="Q88" s="78">
        <v>0</v>
      </c>
      <c r="R88" s="78">
        <v>157.46580800000001</v>
      </c>
      <c r="S88" s="79">
        <v>1E-3</v>
      </c>
      <c r="T88" s="79">
        <v>4.4000000000000003E-3</v>
      </c>
      <c r="U88" s="79">
        <v>1.1000000000000001E-3</v>
      </c>
    </row>
    <row r="89" spans="2:21">
      <c r="B89" t="s">
        <v>552</v>
      </c>
      <c r="C89" t="s">
        <v>553</v>
      </c>
      <c r="D89" t="s">
        <v>100</v>
      </c>
      <c r="E89" t="s">
        <v>123</v>
      </c>
      <c r="F89" t="s">
        <v>554</v>
      </c>
      <c r="G89" t="s">
        <v>416</v>
      </c>
      <c r="H89" t="s">
        <v>406</v>
      </c>
      <c r="I89" t="s">
        <v>210</v>
      </c>
      <c r="J89" t="s">
        <v>446</v>
      </c>
      <c r="K89" s="78">
        <v>2.27</v>
      </c>
      <c r="L89" t="s">
        <v>102</v>
      </c>
      <c r="M89" s="79">
        <v>4.7500000000000001E-2</v>
      </c>
      <c r="N89" s="79">
        <v>5.4199999999999998E-2</v>
      </c>
      <c r="O89" s="78">
        <v>266500</v>
      </c>
      <c r="P89" s="78">
        <v>98.39</v>
      </c>
      <c r="Q89" s="78">
        <v>0</v>
      </c>
      <c r="R89" s="78">
        <v>262.20934999999997</v>
      </c>
      <c r="S89" s="79">
        <v>5.0000000000000001E-4</v>
      </c>
      <c r="T89" s="79">
        <v>7.4000000000000003E-3</v>
      </c>
      <c r="U89" s="79">
        <v>1.9E-3</v>
      </c>
    </row>
    <row r="90" spans="2:21">
      <c r="B90" t="s">
        <v>555</v>
      </c>
      <c r="C90" t="s">
        <v>556</v>
      </c>
      <c r="D90" t="s">
        <v>100</v>
      </c>
      <c r="E90" t="s">
        <v>123</v>
      </c>
      <c r="F90" t="s">
        <v>557</v>
      </c>
      <c r="G90" t="s">
        <v>558</v>
      </c>
      <c r="H90" t="s">
        <v>401</v>
      </c>
      <c r="I90" t="s">
        <v>150</v>
      </c>
      <c r="J90" t="s">
        <v>559</v>
      </c>
      <c r="K90" s="78">
        <v>4.37</v>
      </c>
      <c r="L90" t="s">
        <v>102</v>
      </c>
      <c r="M90" s="79">
        <v>3.9399999999999998E-2</v>
      </c>
      <c r="N90" s="79">
        <v>4.5699999999999998E-2</v>
      </c>
      <c r="O90" s="78">
        <v>195000</v>
      </c>
      <c r="P90" s="78">
        <v>98.37</v>
      </c>
      <c r="Q90" s="78">
        <v>0</v>
      </c>
      <c r="R90" s="78">
        <v>191.82149999999999</v>
      </c>
      <c r="S90" s="79">
        <v>1E-3</v>
      </c>
      <c r="T90" s="79">
        <v>5.4000000000000003E-3</v>
      </c>
      <c r="U90" s="79">
        <v>1.4E-3</v>
      </c>
    </row>
    <row r="91" spans="2:21">
      <c r="B91" t="s">
        <v>560</v>
      </c>
      <c r="C91" t="s">
        <v>561</v>
      </c>
      <c r="D91" t="s">
        <v>100</v>
      </c>
      <c r="E91" t="s">
        <v>123</v>
      </c>
      <c r="F91" t="s">
        <v>562</v>
      </c>
      <c r="G91" t="s">
        <v>432</v>
      </c>
      <c r="H91" t="s">
        <v>427</v>
      </c>
      <c r="I91" t="s">
        <v>150</v>
      </c>
      <c r="J91" t="s">
        <v>563</v>
      </c>
      <c r="K91" s="78">
        <v>0.74</v>
      </c>
      <c r="L91" t="s">
        <v>102</v>
      </c>
      <c r="M91" s="79">
        <v>4.65E-2</v>
      </c>
      <c r="N91" s="79">
        <v>3.5299999999999998E-2</v>
      </c>
      <c r="O91" s="78">
        <v>64612.03</v>
      </c>
      <c r="P91" s="78">
        <v>102.11</v>
      </c>
      <c r="Q91" s="78">
        <v>0</v>
      </c>
      <c r="R91" s="78">
        <v>65.975343832999997</v>
      </c>
      <c r="S91" s="79">
        <v>2.2000000000000001E-3</v>
      </c>
      <c r="T91" s="79">
        <v>1.9E-3</v>
      </c>
      <c r="U91" s="79">
        <v>5.0000000000000001E-4</v>
      </c>
    </row>
    <row r="92" spans="2:21">
      <c r="B92" t="s">
        <v>564</v>
      </c>
      <c r="C92" t="s">
        <v>565</v>
      </c>
      <c r="D92" t="s">
        <v>100</v>
      </c>
      <c r="E92" t="s">
        <v>123</v>
      </c>
      <c r="F92" t="s">
        <v>566</v>
      </c>
      <c r="G92" t="s">
        <v>477</v>
      </c>
      <c r="H92" t="s">
        <v>427</v>
      </c>
      <c r="I92" t="s">
        <v>150</v>
      </c>
      <c r="J92" t="s">
        <v>567</v>
      </c>
      <c r="K92" s="78">
        <v>3.1</v>
      </c>
      <c r="L92" t="s">
        <v>102</v>
      </c>
      <c r="M92" s="79">
        <v>3.4500000000000003E-2</v>
      </c>
      <c r="N92" s="79">
        <v>4.5400000000000003E-2</v>
      </c>
      <c r="O92" s="78">
        <v>454347.82</v>
      </c>
      <c r="P92" s="78">
        <v>97.14</v>
      </c>
      <c r="Q92" s="78">
        <v>0</v>
      </c>
      <c r="R92" s="78">
        <v>441.35347234800003</v>
      </c>
      <c r="S92" s="79">
        <v>1E-3</v>
      </c>
      <c r="T92" s="79">
        <v>1.24E-2</v>
      </c>
      <c r="U92" s="79">
        <v>3.0999999999999999E-3</v>
      </c>
    </row>
    <row r="93" spans="2:21">
      <c r="B93" t="s">
        <v>568</v>
      </c>
      <c r="C93" t="s">
        <v>569</v>
      </c>
      <c r="D93" t="s">
        <v>100</v>
      </c>
      <c r="E93" t="s">
        <v>123</v>
      </c>
      <c r="F93" t="s">
        <v>566</v>
      </c>
      <c r="G93" t="s">
        <v>477</v>
      </c>
      <c r="H93" t="s">
        <v>427</v>
      </c>
      <c r="I93" t="s">
        <v>150</v>
      </c>
      <c r="J93" t="s">
        <v>570</v>
      </c>
      <c r="K93" s="78">
        <v>5.8</v>
      </c>
      <c r="L93" t="s">
        <v>102</v>
      </c>
      <c r="M93" s="79">
        <v>7.4999999999999997E-3</v>
      </c>
      <c r="N93" s="79">
        <v>2.3E-2</v>
      </c>
      <c r="O93" s="78">
        <v>112124</v>
      </c>
      <c r="P93" s="78">
        <v>91.6</v>
      </c>
      <c r="Q93" s="78">
        <v>0</v>
      </c>
      <c r="R93" s="78">
        <v>102.705584</v>
      </c>
      <c r="S93" s="79">
        <v>2.0000000000000001E-4</v>
      </c>
      <c r="T93" s="79">
        <v>2.8999999999999998E-3</v>
      </c>
      <c r="U93" s="79">
        <v>6.9999999999999999E-4</v>
      </c>
    </row>
    <row r="94" spans="2:21">
      <c r="B94" t="s">
        <v>571</v>
      </c>
      <c r="C94" t="s">
        <v>572</v>
      </c>
      <c r="D94" t="s">
        <v>100</v>
      </c>
      <c r="E94" t="s">
        <v>123</v>
      </c>
      <c r="F94" t="s">
        <v>573</v>
      </c>
      <c r="G94" t="s">
        <v>477</v>
      </c>
      <c r="H94" t="s">
        <v>423</v>
      </c>
      <c r="I94" t="s">
        <v>210</v>
      </c>
      <c r="J94" t="s">
        <v>574</v>
      </c>
      <c r="K94" s="78">
        <v>4.8099999999999996</v>
      </c>
      <c r="L94" t="s">
        <v>102</v>
      </c>
      <c r="M94" s="79">
        <v>2.5000000000000001E-3</v>
      </c>
      <c r="N94" s="79">
        <v>3.4799999999999998E-2</v>
      </c>
      <c r="O94" s="78">
        <v>78000</v>
      </c>
      <c r="P94" s="78">
        <v>85.9</v>
      </c>
      <c r="Q94" s="78">
        <v>0</v>
      </c>
      <c r="R94" s="78">
        <v>67.001999999999995</v>
      </c>
      <c r="S94" s="79">
        <v>1E-4</v>
      </c>
      <c r="T94" s="79">
        <v>1.9E-3</v>
      </c>
      <c r="U94" s="79">
        <v>5.0000000000000001E-4</v>
      </c>
    </row>
    <row r="95" spans="2:21">
      <c r="B95" t="s">
        <v>575</v>
      </c>
      <c r="C95" t="s">
        <v>576</v>
      </c>
      <c r="D95" t="s">
        <v>100</v>
      </c>
      <c r="E95" t="s">
        <v>123</v>
      </c>
      <c r="F95" t="s">
        <v>577</v>
      </c>
      <c r="G95" t="s">
        <v>457</v>
      </c>
      <c r="H95" t="s">
        <v>427</v>
      </c>
      <c r="I95" t="s">
        <v>150</v>
      </c>
      <c r="J95" t="s">
        <v>578</v>
      </c>
      <c r="K95" s="78">
        <v>4.2</v>
      </c>
      <c r="L95" t="s">
        <v>102</v>
      </c>
      <c r="M95" s="79">
        <v>2.3E-2</v>
      </c>
      <c r="N95" s="79">
        <v>5.04E-2</v>
      </c>
      <c r="O95" s="78">
        <v>357337.37</v>
      </c>
      <c r="P95" s="78">
        <v>89.76</v>
      </c>
      <c r="Q95" s="78">
        <v>0</v>
      </c>
      <c r="R95" s="78">
        <v>320.74602331199998</v>
      </c>
      <c r="S95" s="79">
        <v>5.9999999999999995E-4</v>
      </c>
      <c r="T95" s="79">
        <v>8.9999999999999993E-3</v>
      </c>
      <c r="U95" s="79">
        <v>2.3E-3</v>
      </c>
    </row>
    <row r="96" spans="2:21">
      <c r="B96" t="s">
        <v>579</v>
      </c>
      <c r="C96" t="s">
        <v>580</v>
      </c>
      <c r="D96" t="s">
        <v>100</v>
      </c>
      <c r="E96" t="s">
        <v>123</v>
      </c>
      <c r="F96" t="s">
        <v>581</v>
      </c>
      <c r="G96" t="s">
        <v>318</v>
      </c>
      <c r="H96" t="s">
        <v>423</v>
      </c>
      <c r="I96" t="s">
        <v>210</v>
      </c>
      <c r="J96" t="s">
        <v>582</v>
      </c>
      <c r="K96" s="78">
        <v>4.8099999999999996</v>
      </c>
      <c r="L96" t="s">
        <v>102</v>
      </c>
      <c r="M96" s="79">
        <v>0.05</v>
      </c>
      <c r="N96" s="79">
        <v>5.8099999999999999E-2</v>
      </c>
      <c r="O96" s="78">
        <v>239775.13</v>
      </c>
      <c r="P96" s="78">
        <v>96.2</v>
      </c>
      <c r="Q96" s="78">
        <v>0</v>
      </c>
      <c r="R96" s="78">
        <v>230.66367506</v>
      </c>
      <c r="S96" s="79">
        <v>2.0000000000000001E-4</v>
      </c>
      <c r="T96" s="79">
        <v>6.4999999999999997E-3</v>
      </c>
      <c r="U96" s="79">
        <v>1.6000000000000001E-3</v>
      </c>
    </row>
    <row r="97" spans="2:21">
      <c r="B97" t="s">
        <v>583</v>
      </c>
      <c r="C97" t="s">
        <v>584</v>
      </c>
      <c r="D97" t="s">
        <v>100</v>
      </c>
      <c r="E97" t="s">
        <v>123</v>
      </c>
      <c r="F97" t="s">
        <v>585</v>
      </c>
      <c r="G97" t="s">
        <v>318</v>
      </c>
      <c r="H97" t="s">
        <v>427</v>
      </c>
      <c r="I97" t="s">
        <v>150</v>
      </c>
      <c r="J97" t="s">
        <v>459</v>
      </c>
      <c r="K97" s="78">
        <v>2.82</v>
      </c>
      <c r="L97" t="s">
        <v>102</v>
      </c>
      <c r="M97" s="79">
        <v>3.2899999999999999E-2</v>
      </c>
      <c r="N97" s="79">
        <v>4.8099999999999997E-2</v>
      </c>
      <c r="O97" s="78">
        <v>155833.32999999999</v>
      </c>
      <c r="P97" s="78">
        <v>95.6</v>
      </c>
      <c r="Q97" s="78">
        <v>34.242820000000002</v>
      </c>
      <c r="R97" s="78">
        <v>183.21948348000001</v>
      </c>
      <c r="S97" s="79">
        <v>2.9999999999999997E-4</v>
      </c>
      <c r="T97" s="79">
        <v>5.1999999999999998E-3</v>
      </c>
      <c r="U97" s="79">
        <v>1.2999999999999999E-3</v>
      </c>
    </row>
    <row r="98" spans="2:21">
      <c r="B98" t="s">
        <v>586</v>
      </c>
      <c r="C98" t="s">
        <v>587</v>
      </c>
      <c r="D98" t="s">
        <v>100</v>
      </c>
      <c r="E98" t="s">
        <v>123</v>
      </c>
      <c r="F98" t="s">
        <v>588</v>
      </c>
      <c r="G98" t="s">
        <v>457</v>
      </c>
      <c r="H98" t="s">
        <v>423</v>
      </c>
      <c r="I98" t="s">
        <v>210</v>
      </c>
      <c r="J98" t="s">
        <v>589</v>
      </c>
      <c r="K98" s="78">
        <v>3.68</v>
      </c>
      <c r="L98" t="s">
        <v>102</v>
      </c>
      <c r="M98" s="79">
        <v>7.2400000000000006E-2</v>
      </c>
      <c r="N98" s="79">
        <v>8.2100000000000006E-2</v>
      </c>
      <c r="O98" s="78">
        <v>149000</v>
      </c>
      <c r="P98" s="78">
        <v>96.83</v>
      </c>
      <c r="Q98" s="78">
        <v>0</v>
      </c>
      <c r="R98" s="78">
        <v>144.27670000000001</v>
      </c>
      <c r="S98" s="79">
        <v>5.9999999999999995E-4</v>
      </c>
      <c r="T98" s="79">
        <v>4.1000000000000003E-3</v>
      </c>
      <c r="U98" s="79">
        <v>1E-3</v>
      </c>
    </row>
    <row r="99" spans="2:21">
      <c r="B99" t="s">
        <v>590</v>
      </c>
      <c r="C99" t="s">
        <v>591</v>
      </c>
      <c r="D99" t="s">
        <v>100</v>
      </c>
      <c r="E99" t="s">
        <v>123</v>
      </c>
      <c r="F99" t="s">
        <v>592</v>
      </c>
      <c r="G99" t="s">
        <v>457</v>
      </c>
      <c r="H99" t="s">
        <v>427</v>
      </c>
      <c r="I99" t="s">
        <v>150</v>
      </c>
      <c r="J99" t="s">
        <v>593</v>
      </c>
      <c r="K99" s="78">
        <v>2.68</v>
      </c>
      <c r="L99" t="s">
        <v>102</v>
      </c>
      <c r="M99" s="79">
        <v>5.2400000000000002E-2</v>
      </c>
      <c r="N99" s="79">
        <v>4.8599999999999997E-2</v>
      </c>
      <c r="O99" s="78">
        <v>222782.55</v>
      </c>
      <c r="P99" s="78">
        <v>100.48</v>
      </c>
      <c r="Q99" s="78">
        <v>24.072559999999999</v>
      </c>
      <c r="R99" s="78">
        <v>247.92446623999999</v>
      </c>
      <c r="S99" s="79">
        <v>1E-3</v>
      </c>
      <c r="T99" s="79">
        <v>7.0000000000000001E-3</v>
      </c>
      <c r="U99" s="79">
        <v>1.8E-3</v>
      </c>
    </row>
    <row r="100" spans="2:21">
      <c r="B100" t="s">
        <v>594</v>
      </c>
      <c r="C100" t="s">
        <v>595</v>
      </c>
      <c r="D100" t="s">
        <v>100</v>
      </c>
      <c r="E100" t="s">
        <v>123</v>
      </c>
      <c r="F100" t="s">
        <v>592</v>
      </c>
      <c r="G100" t="s">
        <v>457</v>
      </c>
      <c r="H100" t="s">
        <v>427</v>
      </c>
      <c r="I100" t="s">
        <v>150</v>
      </c>
      <c r="J100" t="s">
        <v>596</v>
      </c>
      <c r="K100" s="78">
        <v>3.13</v>
      </c>
      <c r="L100" t="s">
        <v>102</v>
      </c>
      <c r="M100" s="79">
        <v>2.6499999999999999E-2</v>
      </c>
      <c r="N100" s="79">
        <v>6.0299999999999999E-2</v>
      </c>
      <c r="O100" s="78">
        <v>19349.47</v>
      </c>
      <c r="P100" s="78">
        <v>90.16</v>
      </c>
      <c r="Q100" s="78">
        <v>0</v>
      </c>
      <c r="R100" s="78">
        <v>17.445482152</v>
      </c>
      <c r="S100" s="79">
        <v>0</v>
      </c>
      <c r="T100" s="79">
        <v>5.0000000000000001E-4</v>
      </c>
      <c r="U100" s="79">
        <v>1E-4</v>
      </c>
    </row>
    <row r="101" spans="2:21">
      <c r="B101" t="s">
        <v>597</v>
      </c>
      <c r="C101" t="s">
        <v>598</v>
      </c>
      <c r="D101" t="s">
        <v>100</v>
      </c>
      <c r="E101" t="s">
        <v>123</v>
      </c>
      <c r="F101" t="s">
        <v>599</v>
      </c>
      <c r="G101" t="s">
        <v>324</v>
      </c>
      <c r="H101" t="s">
        <v>423</v>
      </c>
      <c r="I101" t="s">
        <v>210</v>
      </c>
      <c r="J101" t="s">
        <v>600</v>
      </c>
      <c r="K101" s="78">
        <v>0.24</v>
      </c>
      <c r="L101" t="s">
        <v>102</v>
      </c>
      <c r="M101" s="79">
        <v>0</v>
      </c>
      <c r="N101" s="79">
        <v>2.6800000000000001E-2</v>
      </c>
      <c r="O101" s="78">
        <v>5800</v>
      </c>
      <c r="P101" s="78">
        <v>993.8</v>
      </c>
      <c r="Q101" s="78">
        <v>0</v>
      </c>
      <c r="R101" s="78">
        <v>57.6404</v>
      </c>
      <c r="S101" s="79">
        <v>0</v>
      </c>
      <c r="T101" s="79">
        <v>1.6000000000000001E-3</v>
      </c>
      <c r="U101" s="79">
        <v>4.0000000000000002E-4</v>
      </c>
    </row>
    <row r="102" spans="2:21">
      <c r="B102" t="s">
        <v>601</v>
      </c>
      <c r="C102" t="s">
        <v>602</v>
      </c>
      <c r="D102" t="s">
        <v>100</v>
      </c>
      <c r="E102" t="s">
        <v>123</v>
      </c>
      <c r="F102" t="s">
        <v>603</v>
      </c>
      <c r="G102" t="s">
        <v>416</v>
      </c>
      <c r="H102" t="s">
        <v>441</v>
      </c>
      <c r="I102" t="s">
        <v>150</v>
      </c>
      <c r="J102" t="s">
        <v>604</v>
      </c>
      <c r="K102" s="78">
        <v>2.16</v>
      </c>
      <c r="L102" t="s">
        <v>102</v>
      </c>
      <c r="M102" s="79">
        <v>5.45E-2</v>
      </c>
      <c r="N102" s="79">
        <v>5.2699999999999997E-2</v>
      </c>
      <c r="O102" s="78">
        <v>227000</v>
      </c>
      <c r="P102" s="78">
        <v>105.5</v>
      </c>
      <c r="Q102" s="78">
        <v>3.6860900000000001</v>
      </c>
      <c r="R102" s="78">
        <v>243.17108999999999</v>
      </c>
      <c r="S102" s="79">
        <v>3.0000000000000001E-3</v>
      </c>
      <c r="T102" s="79">
        <v>6.8999999999999999E-3</v>
      </c>
      <c r="U102" s="79">
        <v>1.6999999999999999E-3</v>
      </c>
    </row>
    <row r="103" spans="2:21">
      <c r="B103" t="s">
        <v>605</v>
      </c>
      <c r="C103" t="s">
        <v>606</v>
      </c>
      <c r="D103" t="s">
        <v>100</v>
      </c>
      <c r="E103" t="s">
        <v>123</v>
      </c>
      <c r="F103" t="s">
        <v>607</v>
      </c>
      <c r="G103" t="s">
        <v>432</v>
      </c>
      <c r="H103" t="s">
        <v>441</v>
      </c>
      <c r="I103" t="s">
        <v>150</v>
      </c>
      <c r="J103" t="s">
        <v>608</v>
      </c>
      <c r="K103" s="78">
        <v>2.83</v>
      </c>
      <c r="L103" t="s">
        <v>102</v>
      </c>
      <c r="M103" s="79">
        <v>3.5000000000000003E-2</v>
      </c>
      <c r="N103" s="79">
        <v>4.9500000000000002E-2</v>
      </c>
      <c r="O103" s="78">
        <v>279000</v>
      </c>
      <c r="P103" s="78">
        <v>93.932000000000002</v>
      </c>
      <c r="Q103" s="78">
        <v>0</v>
      </c>
      <c r="R103" s="78">
        <v>262.07028000000003</v>
      </c>
      <c r="S103" s="79">
        <v>1.2999999999999999E-3</v>
      </c>
      <c r="T103" s="79">
        <v>7.4000000000000003E-3</v>
      </c>
      <c r="U103" s="79">
        <v>1.9E-3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607</v>
      </c>
      <c r="G104" t="s">
        <v>432</v>
      </c>
      <c r="H104" t="s">
        <v>441</v>
      </c>
      <c r="I104" t="s">
        <v>150</v>
      </c>
      <c r="K104" s="78">
        <v>2.83</v>
      </c>
      <c r="L104" t="s">
        <v>102</v>
      </c>
      <c r="M104" s="79">
        <v>3.5000000000000003E-2</v>
      </c>
      <c r="N104" s="79">
        <v>4.9500000000000002E-2</v>
      </c>
      <c r="O104" s="78">
        <v>0</v>
      </c>
      <c r="P104" s="78">
        <v>0</v>
      </c>
      <c r="Q104" s="78">
        <v>4.8825000000000003</v>
      </c>
      <c r="R104" s="78">
        <v>4.8825000000000003</v>
      </c>
      <c r="S104" s="79">
        <v>0</v>
      </c>
      <c r="T104" s="79">
        <v>1E-4</v>
      </c>
      <c r="U104" s="79">
        <v>0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607</v>
      </c>
      <c r="G105" t="s">
        <v>432</v>
      </c>
      <c r="H105" t="s">
        <v>441</v>
      </c>
      <c r="I105" t="s">
        <v>150</v>
      </c>
      <c r="J105" t="s">
        <v>473</v>
      </c>
      <c r="K105" s="78">
        <v>0.82</v>
      </c>
      <c r="L105" t="s">
        <v>102</v>
      </c>
      <c r="M105" s="79">
        <v>5.6500000000000002E-2</v>
      </c>
      <c r="N105" s="79">
        <v>4.3299999999999998E-2</v>
      </c>
      <c r="O105" s="78">
        <v>245000</v>
      </c>
      <c r="P105" s="78">
        <v>101.78</v>
      </c>
      <c r="Q105" s="78">
        <v>0</v>
      </c>
      <c r="R105" s="78">
        <v>249.36099999999999</v>
      </c>
      <c r="S105" s="79">
        <v>7.7999999999999996E-3</v>
      </c>
      <c r="T105" s="79">
        <v>7.0000000000000001E-3</v>
      </c>
      <c r="U105" s="79">
        <v>1.8E-3</v>
      </c>
    </row>
    <row r="106" spans="2:21">
      <c r="B106" t="s">
        <v>613</v>
      </c>
      <c r="C106" t="s">
        <v>614</v>
      </c>
      <c r="D106" t="s">
        <v>100</v>
      </c>
      <c r="E106" t="s">
        <v>123</v>
      </c>
      <c r="F106" t="s">
        <v>436</v>
      </c>
      <c r="G106" t="s">
        <v>318</v>
      </c>
      <c r="H106" t="s">
        <v>437</v>
      </c>
      <c r="I106" t="s">
        <v>210</v>
      </c>
      <c r="J106" t="s">
        <v>615</v>
      </c>
      <c r="K106" s="78">
        <v>4.67</v>
      </c>
      <c r="L106" t="s">
        <v>102</v>
      </c>
      <c r="M106" s="79">
        <v>2.5000000000000001E-2</v>
      </c>
      <c r="N106" s="79">
        <v>5.5599999999999997E-2</v>
      </c>
      <c r="O106" s="78">
        <v>233000</v>
      </c>
      <c r="P106" s="78">
        <v>87.38</v>
      </c>
      <c r="Q106" s="78">
        <v>0</v>
      </c>
      <c r="R106" s="78">
        <v>203.59540000000001</v>
      </c>
      <c r="S106" s="79">
        <v>2.9999999999999997E-4</v>
      </c>
      <c r="T106" s="79">
        <v>5.7000000000000002E-3</v>
      </c>
      <c r="U106" s="79">
        <v>1.4E-3</v>
      </c>
    </row>
    <row r="107" spans="2:21">
      <c r="B107" t="s">
        <v>616</v>
      </c>
      <c r="C107" t="s">
        <v>617</v>
      </c>
      <c r="D107" t="s">
        <v>100</v>
      </c>
      <c r="E107" t="s">
        <v>123</v>
      </c>
      <c r="F107" t="s">
        <v>618</v>
      </c>
      <c r="G107" t="s">
        <v>416</v>
      </c>
      <c r="H107" t="s">
        <v>441</v>
      </c>
      <c r="I107" t="s">
        <v>150</v>
      </c>
      <c r="J107" t="s">
        <v>619</v>
      </c>
      <c r="K107" s="78">
        <v>0.75</v>
      </c>
      <c r="L107" t="s">
        <v>102</v>
      </c>
      <c r="M107" s="79">
        <v>3.61E-2</v>
      </c>
      <c r="N107" s="79">
        <v>5.5300000000000002E-2</v>
      </c>
      <c r="O107" s="78">
        <v>117750</v>
      </c>
      <c r="P107" s="78">
        <v>99.51</v>
      </c>
      <c r="Q107" s="78">
        <v>0</v>
      </c>
      <c r="R107" s="78">
        <v>117.173025</v>
      </c>
      <c r="S107" s="79">
        <v>1E-3</v>
      </c>
      <c r="T107" s="79">
        <v>3.3E-3</v>
      </c>
      <c r="U107" s="79">
        <v>8.0000000000000004E-4</v>
      </c>
    </row>
    <row r="108" spans="2:21">
      <c r="B108" t="s">
        <v>620</v>
      </c>
      <c r="C108" t="s">
        <v>621</v>
      </c>
      <c r="D108" t="s">
        <v>100</v>
      </c>
      <c r="E108" t="s">
        <v>123</v>
      </c>
      <c r="F108" t="s">
        <v>622</v>
      </c>
      <c r="G108" t="s">
        <v>416</v>
      </c>
      <c r="H108" t="s">
        <v>441</v>
      </c>
      <c r="I108" t="s">
        <v>150</v>
      </c>
      <c r="J108" t="s">
        <v>244</v>
      </c>
      <c r="K108" s="78">
        <v>1.1000000000000001</v>
      </c>
      <c r="L108" t="s">
        <v>102</v>
      </c>
      <c r="M108" s="79">
        <v>3.2399999999999998E-2</v>
      </c>
      <c r="N108" s="79">
        <v>6.1800000000000001E-2</v>
      </c>
      <c r="O108" s="78">
        <v>225916</v>
      </c>
      <c r="P108" s="78">
        <v>96.537000000000006</v>
      </c>
      <c r="Q108" s="78">
        <v>0</v>
      </c>
      <c r="R108" s="78">
        <v>218.09252892000001</v>
      </c>
      <c r="S108" s="79">
        <v>5.9999999999999995E-4</v>
      </c>
      <c r="T108" s="79">
        <v>6.1000000000000004E-3</v>
      </c>
      <c r="U108" s="79">
        <v>1.5E-3</v>
      </c>
    </row>
    <row r="109" spans="2:21">
      <c r="B109" t="s">
        <v>623</v>
      </c>
      <c r="C109" t="s">
        <v>624</v>
      </c>
      <c r="D109" t="s">
        <v>100</v>
      </c>
      <c r="E109" t="s">
        <v>123</v>
      </c>
      <c r="F109" t="s">
        <v>622</v>
      </c>
      <c r="G109" t="s">
        <v>416</v>
      </c>
      <c r="H109" t="s">
        <v>441</v>
      </c>
      <c r="I109" t="s">
        <v>150</v>
      </c>
      <c r="J109" t="s">
        <v>625</v>
      </c>
      <c r="K109" s="78">
        <v>1.1000000000000001</v>
      </c>
      <c r="L109" t="s">
        <v>102</v>
      </c>
      <c r="M109" s="79">
        <v>3.2399999999999998E-2</v>
      </c>
      <c r="N109" s="79">
        <v>6.1800000000000001E-2</v>
      </c>
      <c r="O109" s="78">
        <v>157079.72</v>
      </c>
      <c r="P109" s="78">
        <v>97.65</v>
      </c>
      <c r="Q109" s="78">
        <v>21.4833</v>
      </c>
      <c r="R109" s="78">
        <v>174.87164658</v>
      </c>
      <c r="S109" s="79">
        <v>4.0000000000000002E-4</v>
      </c>
      <c r="T109" s="79">
        <v>4.8999999999999998E-3</v>
      </c>
      <c r="U109" s="79">
        <v>1.1999999999999999E-3</v>
      </c>
    </row>
    <row r="110" spans="2:21">
      <c r="B110" t="s">
        <v>626</v>
      </c>
      <c r="C110" t="s">
        <v>627</v>
      </c>
      <c r="D110" t="s">
        <v>100</v>
      </c>
      <c r="E110" t="s">
        <v>123</v>
      </c>
      <c r="F110" t="s">
        <v>628</v>
      </c>
      <c r="G110" t="s">
        <v>457</v>
      </c>
      <c r="H110" t="s">
        <v>441</v>
      </c>
      <c r="I110" t="s">
        <v>150</v>
      </c>
      <c r="J110" t="s">
        <v>383</v>
      </c>
      <c r="K110" s="78">
        <v>2.31</v>
      </c>
      <c r="L110" t="s">
        <v>102</v>
      </c>
      <c r="M110" s="79">
        <v>7.0000000000000007E-2</v>
      </c>
      <c r="N110" s="79">
        <v>8.7999999999999995E-2</v>
      </c>
      <c r="O110" s="78">
        <v>631311</v>
      </c>
      <c r="P110" s="78">
        <v>96.28</v>
      </c>
      <c r="Q110" s="78">
        <v>22.095890000000001</v>
      </c>
      <c r="R110" s="78">
        <v>629.92212080000002</v>
      </c>
      <c r="S110" s="79">
        <v>1.1000000000000001E-3</v>
      </c>
      <c r="T110" s="79">
        <v>1.78E-2</v>
      </c>
      <c r="U110" s="79">
        <v>4.4999999999999997E-3</v>
      </c>
    </row>
    <row r="111" spans="2:21">
      <c r="B111" t="s">
        <v>629</v>
      </c>
      <c r="C111" t="s">
        <v>630</v>
      </c>
      <c r="D111" t="s">
        <v>100</v>
      </c>
      <c r="E111" t="s">
        <v>123</v>
      </c>
      <c r="F111" t="s">
        <v>628</v>
      </c>
      <c r="G111" t="s">
        <v>457</v>
      </c>
      <c r="H111" t="s">
        <v>441</v>
      </c>
      <c r="I111" t="s">
        <v>150</v>
      </c>
      <c r="J111" t="s">
        <v>631</v>
      </c>
      <c r="K111" s="78">
        <v>2.74</v>
      </c>
      <c r="L111" t="s">
        <v>102</v>
      </c>
      <c r="M111" s="79">
        <v>7.0000000000000007E-2</v>
      </c>
      <c r="N111" s="79">
        <v>7.1599999999999997E-2</v>
      </c>
      <c r="O111" s="78">
        <v>114672</v>
      </c>
      <c r="P111" s="78">
        <v>94.942999999999998</v>
      </c>
      <c r="Q111" s="78">
        <v>0</v>
      </c>
      <c r="R111" s="78">
        <v>108.87303695999999</v>
      </c>
      <c r="S111" s="79">
        <v>5.0000000000000001E-4</v>
      </c>
      <c r="T111" s="79">
        <v>3.0999999999999999E-3</v>
      </c>
      <c r="U111" s="79">
        <v>8.0000000000000004E-4</v>
      </c>
    </row>
    <row r="112" spans="2:21">
      <c r="B112" t="s">
        <v>632</v>
      </c>
      <c r="C112" t="s">
        <v>633</v>
      </c>
      <c r="D112" t="s">
        <v>100</v>
      </c>
      <c r="E112" t="s">
        <v>123</v>
      </c>
      <c r="F112" t="s">
        <v>634</v>
      </c>
      <c r="G112" t="s">
        <v>457</v>
      </c>
      <c r="H112" t="s">
        <v>437</v>
      </c>
      <c r="I112" t="s">
        <v>210</v>
      </c>
      <c r="J112" t="s">
        <v>635</v>
      </c>
      <c r="K112" s="78">
        <v>3.2</v>
      </c>
      <c r="L112" t="s">
        <v>102</v>
      </c>
      <c r="M112" s="79">
        <v>7.7499999999999999E-2</v>
      </c>
      <c r="N112" s="79">
        <v>8.2000000000000003E-2</v>
      </c>
      <c r="O112" s="78">
        <v>225000</v>
      </c>
      <c r="P112" s="78">
        <v>100.83</v>
      </c>
      <c r="Q112" s="78">
        <v>0</v>
      </c>
      <c r="R112" s="78">
        <v>226.86750000000001</v>
      </c>
      <c r="S112" s="79">
        <v>5.9999999999999995E-4</v>
      </c>
      <c r="T112" s="79">
        <v>6.4000000000000003E-3</v>
      </c>
      <c r="U112" s="79">
        <v>1.6000000000000001E-3</v>
      </c>
    </row>
    <row r="113" spans="2:21">
      <c r="B113" t="s">
        <v>636</v>
      </c>
      <c r="C113" t="s">
        <v>637</v>
      </c>
      <c r="D113" t="s">
        <v>100</v>
      </c>
      <c r="E113" t="s">
        <v>123</v>
      </c>
      <c r="F113" t="s">
        <v>638</v>
      </c>
      <c r="G113" t="s">
        <v>416</v>
      </c>
      <c r="H113" t="s">
        <v>437</v>
      </c>
      <c r="I113" t="s">
        <v>210</v>
      </c>
      <c r="J113" t="s">
        <v>639</v>
      </c>
      <c r="K113" s="78">
        <v>1.4</v>
      </c>
      <c r="L113" t="s">
        <v>102</v>
      </c>
      <c r="M113" s="79">
        <v>4.9000000000000002E-2</v>
      </c>
      <c r="N113" s="79">
        <v>9.01E-2</v>
      </c>
      <c r="O113" s="78">
        <v>414108.9</v>
      </c>
      <c r="P113" s="78">
        <v>96.56</v>
      </c>
      <c r="Q113" s="78">
        <v>0</v>
      </c>
      <c r="R113" s="78">
        <v>399.86355384000001</v>
      </c>
      <c r="S113" s="79">
        <v>2.3E-3</v>
      </c>
      <c r="T113" s="79">
        <v>1.1299999999999999E-2</v>
      </c>
      <c r="U113" s="79">
        <v>2.8E-3</v>
      </c>
    </row>
    <row r="114" spans="2:21">
      <c r="B114" t="s">
        <v>640</v>
      </c>
      <c r="C114" t="s">
        <v>641</v>
      </c>
      <c r="D114" t="s">
        <v>100</v>
      </c>
      <c r="E114" t="s">
        <v>123</v>
      </c>
      <c r="F114" t="s">
        <v>638</v>
      </c>
      <c r="G114" t="s">
        <v>416</v>
      </c>
      <c r="H114" t="s">
        <v>437</v>
      </c>
      <c r="I114" t="s">
        <v>210</v>
      </c>
      <c r="J114" t="s">
        <v>468</v>
      </c>
      <c r="K114" s="78">
        <v>2.04</v>
      </c>
      <c r="L114" t="s">
        <v>102</v>
      </c>
      <c r="M114" s="79">
        <v>3.15E-2</v>
      </c>
      <c r="N114" s="79">
        <v>8.2199999999999995E-2</v>
      </c>
      <c r="O114" s="78">
        <v>417600</v>
      </c>
      <c r="P114" s="78">
        <v>90.73</v>
      </c>
      <c r="Q114" s="78">
        <v>53.707999999999998</v>
      </c>
      <c r="R114" s="78">
        <v>432.59647999999999</v>
      </c>
      <c r="S114" s="79">
        <v>1.4E-3</v>
      </c>
      <c r="T114" s="79">
        <v>1.2200000000000001E-2</v>
      </c>
      <c r="U114" s="79">
        <v>3.0999999999999999E-3</v>
      </c>
    </row>
    <row r="115" spans="2:21">
      <c r="B115" t="s">
        <v>642</v>
      </c>
      <c r="C115" t="s">
        <v>643</v>
      </c>
      <c r="D115" t="s">
        <v>100</v>
      </c>
      <c r="E115" t="s">
        <v>123</v>
      </c>
      <c r="F115" t="s">
        <v>638</v>
      </c>
      <c r="G115" t="s">
        <v>416</v>
      </c>
      <c r="H115" t="s">
        <v>437</v>
      </c>
      <c r="I115" t="s">
        <v>210</v>
      </c>
      <c r="J115" t="s">
        <v>644</v>
      </c>
      <c r="K115" s="78">
        <v>3.23</v>
      </c>
      <c r="L115" t="s">
        <v>102</v>
      </c>
      <c r="M115" s="79">
        <v>3.95E-2</v>
      </c>
      <c r="N115" s="79">
        <v>6.83E-2</v>
      </c>
      <c r="O115" s="78">
        <v>221000</v>
      </c>
      <c r="P115" s="78">
        <v>99.24</v>
      </c>
      <c r="Q115" s="78">
        <v>0</v>
      </c>
      <c r="R115" s="78">
        <v>219.32040000000001</v>
      </c>
      <c r="S115" s="79">
        <v>1.5E-3</v>
      </c>
      <c r="T115" s="79">
        <v>6.1999999999999998E-3</v>
      </c>
      <c r="U115" s="79">
        <v>1.6000000000000001E-3</v>
      </c>
    </row>
    <row r="116" spans="2:21">
      <c r="B116" t="s">
        <v>645</v>
      </c>
      <c r="C116" t="s">
        <v>646</v>
      </c>
      <c r="D116" t="s">
        <v>100</v>
      </c>
      <c r="E116" t="s">
        <v>123</v>
      </c>
      <c r="F116" t="s">
        <v>647</v>
      </c>
      <c r="G116" t="s">
        <v>416</v>
      </c>
      <c r="H116" t="s">
        <v>441</v>
      </c>
      <c r="I116" t="s">
        <v>150</v>
      </c>
      <c r="J116" t="s">
        <v>463</v>
      </c>
      <c r="K116" s="78">
        <v>2.83</v>
      </c>
      <c r="L116" t="s">
        <v>102</v>
      </c>
      <c r="M116" s="79">
        <v>4.3999999999999997E-2</v>
      </c>
      <c r="N116" s="79">
        <v>5.57E-2</v>
      </c>
      <c r="O116" s="78">
        <v>293000</v>
      </c>
      <c r="P116" s="78">
        <v>97.2</v>
      </c>
      <c r="Q116" s="78">
        <v>4.6964399999999999</v>
      </c>
      <c r="R116" s="78">
        <v>289.49243999999999</v>
      </c>
      <c r="S116" s="79">
        <v>1.2999999999999999E-3</v>
      </c>
      <c r="T116" s="79">
        <v>8.2000000000000007E-3</v>
      </c>
      <c r="U116" s="79">
        <v>2E-3</v>
      </c>
    </row>
    <row r="117" spans="2:21">
      <c r="B117" t="s">
        <v>648</v>
      </c>
      <c r="C117" t="s">
        <v>649</v>
      </c>
      <c r="D117" t="s">
        <v>100</v>
      </c>
      <c r="E117" t="s">
        <v>123</v>
      </c>
      <c r="F117" t="s">
        <v>650</v>
      </c>
      <c r="G117" t="s">
        <v>524</v>
      </c>
      <c r="H117" t="s">
        <v>437</v>
      </c>
      <c r="I117" t="s">
        <v>210</v>
      </c>
      <c r="J117" t="s">
        <v>651</v>
      </c>
      <c r="K117" s="78">
        <v>3.13</v>
      </c>
      <c r="L117" t="s">
        <v>102</v>
      </c>
      <c r="M117" s="79">
        <v>6.5000000000000002E-2</v>
      </c>
      <c r="N117" s="79">
        <v>6.0199999999999997E-2</v>
      </c>
      <c r="O117" s="78">
        <v>127801</v>
      </c>
      <c r="P117" s="78">
        <v>102.008</v>
      </c>
      <c r="Q117" s="78">
        <v>0</v>
      </c>
      <c r="R117" s="78">
        <v>130.36724408000001</v>
      </c>
      <c r="S117" s="79">
        <v>2.0000000000000001E-4</v>
      </c>
      <c r="T117" s="79">
        <v>3.7000000000000002E-3</v>
      </c>
      <c r="U117" s="79">
        <v>8.9999999999999998E-4</v>
      </c>
    </row>
    <row r="118" spans="2:21">
      <c r="B118" t="s">
        <v>652</v>
      </c>
      <c r="C118" t="s">
        <v>653</v>
      </c>
      <c r="D118" t="s">
        <v>100</v>
      </c>
      <c r="E118" t="s">
        <v>123</v>
      </c>
      <c r="F118" t="s">
        <v>650</v>
      </c>
      <c r="G118" t="s">
        <v>524</v>
      </c>
      <c r="H118" t="s">
        <v>437</v>
      </c>
      <c r="I118" t="s">
        <v>210</v>
      </c>
      <c r="J118" t="s">
        <v>654</v>
      </c>
      <c r="K118" s="78">
        <v>4.05</v>
      </c>
      <c r="L118" t="s">
        <v>102</v>
      </c>
      <c r="M118" s="79">
        <v>5.2499999999999998E-2</v>
      </c>
      <c r="N118" s="79">
        <v>6.6500000000000004E-2</v>
      </c>
      <c r="O118" s="78">
        <v>405000</v>
      </c>
      <c r="P118" s="78">
        <v>96.07</v>
      </c>
      <c r="Q118" s="78">
        <v>0</v>
      </c>
      <c r="R118" s="78">
        <v>389.08350000000002</v>
      </c>
      <c r="S118" s="79">
        <v>1.1999999999999999E-3</v>
      </c>
      <c r="T118" s="79">
        <v>1.0999999999999999E-2</v>
      </c>
      <c r="U118" s="79">
        <v>2.8E-3</v>
      </c>
    </row>
    <row r="119" spans="2:21">
      <c r="B119" t="s">
        <v>655</v>
      </c>
      <c r="C119" t="s">
        <v>656</v>
      </c>
      <c r="D119" t="s">
        <v>100</v>
      </c>
      <c r="E119" t="s">
        <v>123</v>
      </c>
      <c r="F119" t="s">
        <v>657</v>
      </c>
      <c r="G119" t="s">
        <v>658</v>
      </c>
      <c r="H119" t="s">
        <v>441</v>
      </c>
      <c r="I119" t="s">
        <v>150</v>
      </c>
      <c r="J119" t="s">
        <v>593</v>
      </c>
      <c r="K119" s="78">
        <v>4.13</v>
      </c>
      <c r="L119" t="s">
        <v>102</v>
      </c>
      <c r="M119" s="79">
        <v>2.9100000000000001E-2</v>
      </c>
      <c r="N119" s="79">
        <v>6.5299999999999997E-2</v>
      </c>
      <c r="O119" s="78">
        <v>216029.22</v>
      </c>
      <c r="P119" s="78">
        <v>85.7</v>
      </c>
      <c r="Q119" s="78">
        <v>0</v>
      </c>
      <c r="R119" s="78">
        <v>185.13704154000001</v>
      </c>
      <c r="S119" s="79">
        <v>2.0000000000000001E-4</v>
      </c>
      <c r="T119" s="79">
        <v>5.1999999999999998E-3</v>
      </c>
      <c r="U119" s="79">
        <v>1.2999999999999999E-3</v>
      </c>
    </row>
    <row r="120" spans="2:21">
      <c r="B120" t="s">
        <v>659</v>
      </c>
      <c r="C120" t="s">
        <v>660</v>
      </c>
      <c r="D120" t="s">
        <v>100</v>
      </c>
      <c r="E120" t="s">
        <v>123</v>
      </c>
      <c r="F120" t="s">
        <v>661</v>
      </c>
      <c r="G120" t="s">
        <v>324</v>
      </c>
      <c r="H120" t="s">
        <v>441</v>
      </c>
      <c r="I120" t="s">
        <v>150</v>
      </c>
      <c r="J120" t="s">
        <v>662</v>
      </c>
      <c r="K120" s="78">
        <v>3.54</v>
      </c>
      <c r="L120" t="s">
        <v>102</v>
      </c>
      <c r="M120" s="79">
        <v>4.1000000000000002E-2</v>
      </c>
      <c r="N120" s="79">
        <v>5.6399999999999999E-2</v>
      </c>
      <c r="O120" s="78">
        <v>157000</v>
      </c>
      <c r="P120" s="78">
        <v>96.67</v>
      </c>
      <c r="Q120" s="78">
        <v>0</v>
      </c>
      <c r="R120" s="78">
        <v>151.77189999999999</v>
      </c>
      <c r="S120" s="79">
        <v>2.9999999999999997E-4</v>
      </c>
      <c r="T120" s="79">
        <v>4.3E-3</v>
      </c>
      <c r="U120" s="79">
        <v>1.1000000000000001E-3</v>
      </c>
    </row>
    <row r="121" spans="2:21">
      <c r="B121" t="s">
        <v>663</v>
      </c>
      <c r="C121" t="s">
        <v>664</v>
      </c>
      <c r="D121" t="s">
        <v>100</v>
      </c>
      <c r="E121" t="s">
        <v>123</v>
      </c>
      <c r="F121" t="s">
        <v>665</v>
      </c>
      <c r="G121" t="s">
        <v>127</v>
      </c>
      <c r="H121" t="s">
        <v>666</v>
      </c>
      <c r="I121" t="s">
        <v>150</v>
      </c>
      <c r="J121" t="s">
        <v>667</v>
      </c>
      <c r="K121" s="78">
        <v>2.84</v>
      </c>
      <c r="L121" t="s">
        <v>102</v>
      </c>
      <c r="M121" s="79">
        <v>7.2999999999999995E-2</v>
      </c>
      <c r="N121" s="79">
        <v>8.2400000000000001E-2</v>
      </c>
      <c r="O121" s="78">
        <v>133000</v>
      </c>
      <c r="P121" s="78">
        <v>99.38</v>
      </c>
      <c r="Q121" s="78">
        <v>0</v>
      </c>
      <c r="R121" s="78">
        <v>132.1754</v>
      </c>
      <c r="S121" s="79">
        <v>6.9999999999999999E-4</v>
      </c>
      <c r="T121" s="79">
        <v>3.7000000000000002E-3</v>
      </c>
      <c r="U121" s="79">
        <v>8.9999999999999998E-4</v>
      </c>
    </row>
    <row r="122" spans="2:21">
      <c r="B122" t="s">
        <v>668</v>
      </c>
      <c r="C122" t="s">
        <v>669</v>
      </c>
      <c r="D122" t="s">
        <v>100</v>
      </c>
      <c r="E122" t="s">
        <v>123</v>
      </c>
      <c r="F122" t="s">
        <v>462</v>
      </c>
      <c r="G122" t="s">
        <v>324</v>
      </c>
      <c r="H122" t="s">
        <v>458</v>
      </c>
      <c r="I122" t="s">
        <v>210</v>
      </c>
      <c r="J122" t="s">
        <v>635</v>
      </c>
      <c r="K122" s="78">
        <v>3.12</v>
      </c>
      <c r="L122" t="s">
        <v>102</v>
      </c>
      <c r="M122" s="79">
        <v>2.9000000000000001E-2</v>
      </c>
      <c r="N122" s="79">
        <v>6.2899999999999998E-2</v>
      </c>
      <c r="O122" s="78">
        <v>463000</v>
      </c>
      <c r="P122" s="78">
        <v>90.89</v>
      </c>
      <c r="Q122" s="78">
        <v>0</v>
      </c>
      <c r="R122" s="78">
        <v>420.82069999999999</v>
      </c>
      <c r="S122" s="79">
        <v>3.0999999999999999E-3</v>
      </c>
      <c r="T122" s="79">
        <v>1.1900000000000001E-2</v>
      </c>
      <c r="U122" s="79">
        <v>3.0000000000000001E-3</v>
      </c>
    </row>
    <row r="123" spans="2:21">
      <c r="B123" t="s">
        <v>670</v>
      </c>
      <c r="C123" t="s">
        <v>671</v>
      </c>
      <c r="D123" t="s">
        <v>100</v>
      </c>
      <c r="E123" t="s">
        <v>123</v>
      </c>
      <c r="F123" t="s">
        <v>462</v>
      </c>
      <c r="G123" t="s">
        <v>432</v>
      </c>
      <c r="H123" t="s">
        <v>458</v>
      </c>
      <c r="I123" t="s">
        <v>210</v>
      </c>
      <c r="J123" t="s">
        <v>672</v>
      </c>
      <c r="K123" s="78">
        <v>3.24</v>
      </c>
      <c r="L123" t="s">
        <v>102</v>
      </c>
      <c r="M123" s="79">
        <v>3.5000000000000003E-2</v>
      </c>
      <c r="N123" s="79">
        <v>3.3300000000000003E-2</v>
      </c>
      <c r="O123" s="78">
        <v>182000</v>
      </c>
      <c r="P123" s="78">
        <v>101.3</v>
      </c>
      <c r="Q123" s="78">
        <v>0</v>
      </c>
      <c r="R123" s="78">
        <v>184.36600000000001</v>
      </c>
      <c r="S123" s="79">
        <v>1E-3</v>
      </c>
      <c r="T123" s="79">
        <v>5.1999999999999998E-3</v>
      </c>
      <c r="U123" s="79">
        <v>1.2999999999999999E-3</v>
      </c>
    </row>
    <row r="124" spans="2:21">
      <c r="B124" t="s">
        <v>673</v>
      </c>
      <c r="C124" t="s">
        <v>674</v>
      </c>
      <c r="D124" t="s">
        <v>100</v>
      </c>
      <c r="E124" t="s">
        <v>123</v>
      </c>
      <c r="F124" t="s">
        <v>462</v>
      </c>
      <c r="G124" t="s">
        <v>432</v>
      </c>
      <c r="H124" t="s">
        <v>458</v>
      </c>
      <c r="I124" t="s">
        <v>210</v>
      </c>
      <c r="J124" t="s">
        <v>424</v>
      </c>
      <c r="K124" s="78">
        <v>2.27</v>
      </c>
      <c r="L124" t="s">
        <v>102</v>
      </c>
      <c r="M124" s="79">
        <v>5.62E-2</v>
      </c>
      <c r="N124" s="79">
        <v>5.6899999999999999E-2</v>
      </c>
      <c r="O124" s="78">
        <v>142000</v>
      </c>
      <c r="P124" s="78">
        <v>99.79</v>
      </c>
      <c r="Q124" s="78">
        <v>0</v>
      </c>
      <c r="R124" s="78">
        <v>141.70179999999999</v>
      </c>
      <c r="S124" s="79">
        <v>6.9999999999999999E-4</v>
      </c>
      <c r="T124" s="79">
        <v>4.0000000000000001E-3</v>
      </c>
      <c r="U124" s="79">
        <v>1E-3</v>
      </c>
    </row>
    <row r="125" spans="2:21">
      <c r="B125" t="s">
        <v>675</v>
      </c>
      <c r="C125" t="s">
        <v>676</v>
      </c>
      <c r="D125" t="s">
        <v>100</v>
      </c>
      <c r="E125" t="s">
        <v>123</v>
      </c>
      <c r="F125" t="s">
        <v>462</v>
      </c>
      <c r="G125" t="s">
        <v>432</v>
      </c>
      <c r="H125" t="s">
        <v>458</v>
      </c>
      <c r="I125" t="s">
        <v>210</v>
      </c>
      <c r="J125" t="s">
        <v>677</v>
      </c>
      <c r="K125" s="78">
        <v>2.0699999999999998</v>
      </c>
      <c r="L125" t="s">
        <v>102</v>
      </c>
      <c r="M125" s="79">
        <v>1.4999999999999999E-2</v>
      </c>
      <c r="N125" s="79">
        <v>1.54E-2</v>
      </c>
      <c r="O125" s="78">
        <v>8.6</v>
      </c>
      <c r="P125" s="78">
        <v>99.6</v>
      </c>
      <c r="Q125" s="78">
        <v>0</v>
      </c>
      <c r="R125" s="78">
        <v>8.5655999999999996E-3</v>
      </c>
      <c r="S125" s="79">
        <v>0</v>
      </c>
      <c r="T125" s="79">
        <v>0</v>
      </c>
      <c r="U125" s="79">
        <v>0</v>
      </c>
    </row>
    <row r="126" spans="2:21">
      <c r="B126" t="s">
        <v>678</v>
      </c>
      <c r="C126" t="s">
        <v>679</v>
      </c>
      <c r="D126" t="s">
        <v>100</v>
      </c>
      <c r="E126" t="s">
        <v>123</v>
      </c>
      <c r="F126" t="s">
        <v>680</v>
      </c>
      <c r="G126" t="s">
        <v>416</v>
      </c>
      <c r="H126" t="s">
        <v>666</v>
      </c>
      <c r="I126" t="s">
        <v>150</v>
      </c>
      <c r="J126" t="s">
        <v>442</v>
      </c>
      <c r="K126" s="78">
        <v>1.9</v>
      </c>
      <c r="L126" t="s">
        <v>102</v>
      </c>
      <c r="M126" s="79">
        <v>2.9000000000000001E-2</v>
      </c>
      <c r="N126" s="79">
        <v>7.9600000000000004E-2</v>
      </c>
      <c r="O126" s="78">
        <v>165597</v>
      </c>
      <c r="P126" s="78">
        <v>91.885000000000005</v>
      </c>
      <c r="Q126" s="78">
        <v>0</v>
      </c>
      <c r="R126" s="78">
        <v>152.15880344999999</v>
      </c>
      <c r="S126" s="79">
        <v>8.0000000000000004E-4</v>
      </c>
      <c r="T126" s="79">
        <v>4.3E-3</v>
      </c>
      <c r="U126" s="79">
        <v>1.1000000000000001E-3</v>
      </c>
    </row>
    <row r="127" spans="2:21">
      <c r="B127" t="s">
        <v>681</v>
      </c>
      <c r="C127" t="s">
        <v>682</v>
      </c>
      <c r="D127" t="s">
        <v>100</v>
      </c>
      <c r="E127" t="s">
        <v>123</v>
      </c>
      <c r="F127" t="s">
        <v>683</v>
      </c>
      <c r="G127" t="s">
        <v>112</v>
      </c>
      <c r="H127" t="s">
        <v>684</v>
      </c>
      <c r="I127" t="s">
        <v>210</v>
      </c>
      <c r="J127" t="s">
        <v>685</v>
      </c>
      <c r="K127" s="78">
        <v>2.06</v>
      </c>
      <c r="L127" t="s">
        <v>102</v>
      </c>
      <c r="M127" s="79">
        <v>4.8000000000000001E-2</v>
      </c>
      <c r="N127" s="79">
        <v>6.6900000000000001E-2</v>
      </c>
      <c r="O127" s="78">
        <v>14451.16</v>
      </c>
      <c r="P127" s="78">
        <v>97.2</v>
      </c>
      <c r="Q127" s="78">
        <v>0</v>
      </c>
      <c r="R127" s="78">
        <v>14.04652752</v>
      </c>
      <c r="S127" s="79">
        <v>0</v>
      </c>
      <c r="T127" s="79">
        <v>4.0000000000000002E-4</v>
      </c>
      <c r="U127" s="79">
        <v>1E-4</v>
      </c>
    </row>
    <row r="128" spans="2:21">
      <c r="B128" t="s">
        <v>686</v>
      </c>
      <c r="C128" t="s">
        <v>687</v>
      </c>
      <c r="D128" t="s">
        <v>100</v>
      </c>
      <c r="E128" t="s">
        <v>123</v>
      </c>
      <c r="F128" t="s">
        <v>688</v>
      </c>
      <c r="G128" t="s">
        <v>524</v>
      </c>
      <c r="H128" t="s">
        <v>689</v>
      </c>
      <c r="I128" t="s">
        <v>210</v>
      </c>
      <c r="J128" t="s">
        <v>690</v>
      </c>
      <c r="K128" s="78">
        <v>3.49</v>
      </c>
      <c r="L128" t="s">
        <v>102</v>
      </c>
      <c r="M128" s="79">
        <v>5.4800000000000001E-2</v>
      </c>
      <c r="N128" s="79">
        <v>6.6699999999999995E-2</v>
      </c>
      <c r="O128" s="78">
        <v>124614.91</v>
      </c>
      <c r="P128" s="78">
        <v>97.85</v>
      </c>
      <c r="Q128" s="78">
        <v>0</v>
      </c>
      <c r="R128" s="78">
        <v>121.935689435</v>
      </c>
      <c r="S128" s="79">
        <v>1E-4</v>
      </c>
      <c r="T128" s="79">
        <v>3.3999999999999998E-3</v>
      </c>
      <c r="U128" s="79">
        <v>8.9999999999999998E-4</v>
      </c>
    </row>
    <row r="129" spans="2:21">
      <c r="B129" t="s">
        <v>691</v>
      </c>
      <c r="C129" t="s">
        <v>692</v>
      </c>
      <c r="D129" t="s">
        <v>100</v>
      </c>
      <c r="E129" t="s">
        <v>123</v>
      </c>
      <c r="F129" t="s">
        <v>693</v>
      </c>
      <c r="G129" t="s">
        <v>457</v>
      </c>
      <c r="H129" t="s">
        <v>215</v>
      </c>
      <c r="I129" t="s">
        <v>472</v>
      </c>
      <c r="J129" t="s">
        <v>694</v>
      </c>
      <c r="K129" s="78">
        <v>3.39</v>
      </c>
      <c r="L129" t="s">
        <v>102</v>
      </c>
      <c r="M129" s="79">
        <v>4.4999999999999998E-2</v>
      </c>
      <c r="N129" s="79">
        <v>6.2799999999999995E-2</v>
      </c>
      <c r="O129" s="78">
        <v>465000</v>
      </c>
      <c r="P129" s="78">
        <v>97.1</v>
      </c>
      <c r="Q129" s="78">
        <v>0</v>
      </c>
      <c r="R129" s="78">
        <v>451.51499999999999</v>
      </c>
      <c r="S129" s="79">
        <v>1.2999999999999999E-3</v>
      </c>
      <c r="T129" s="79">
        <v>1.2699999999999999E-2</v>
      </c>
      <c r="U129" s="79">
        <v>3.2000000000000002E-3</v>
      </c>
    </row>
    <row r="130" spans="2:21">
      <c r="B130" t="s">
        <v>695</v>
      </c>
      <c r="C130" t="s">
        <v>696</v>
      </c>
      <c r="D130" t="s">
        <v>100</v>
      </c>
      <c r="E130" t="s">
        <v>123</v>
      </c>
      <c r="F130" t="s">
        <v>697</v>
      </c>
      <c r="G130" t="s">
        <v>477</v>
      </c>
      <c r="H130" t="s">
        <v>215</v>
      </c>
      <c r="I130" t="s">
        <v>472</v>
      </c>
      <c r="J130" t="s">
        <v>698</v>
      </c>
      <c r="K130" s="78">
        <v>3.56</v>
      </c>
      <c r="L130" t="s">
        <v>102</v>
      </c>
      <c r="M130" s="79">
        <v>2.5000000000000001E-2</v>
      </c>
      <c r="N130" s="79">
        <v>7.1599999999999997E-2</v>
      </c>
      <c r="O130" s="78">
        <v>76075</v>
      </c>
      <c r="P130" s="78">
        <v>86.9</v>
      </c>
      <c r="Q130" s="78">
        <v>0</v>
      </c>
      <c r="R130" s="78">
        <v>66.109174999999993</v>
      </c>
      <c r="S130" s="79">
        <v>2.9999999999999997E-4</v>
      </c>
      <c r="T130" s="79">
        <v>1.9E-3</v>
      </c>
      <c r="U130" s="79">
        <v>5.0000000000000001E-4</v>
      </c>
    </row>
    <row r="131" spans="2:21">
      <c r="B131" t="s">
        <v>699</v>
      </c>
      <c r="C131" t="s">
        <v>700</v>
      </c>
      <c r="D131" t="s">
        <v>100</v>
      </c>
      <c r="E131" t="s">
        <v>123</v>
      </c>
      <c r="F131" t="s">
        <v>701</v>
      </c>
      <c r="G131" t="s">
        <v>132</v>
      </c>
      <c r="H131" t="s">
        <v>215</v>
      </c>
      <c r="I131" t="s">
        <v>472</v>
      </c>
      <c r="J131" t="s">
        <v>702</v>
      </c>
      <c r="K131" s="78">
        <v>3.84</v>
      </c>
      <c r="L131" t="s">
        <v>102</v>
      </c>
      <c r="M131" s="79">
        <v>3.6499999999999998E-2</v>
      </c>
      <c r="N131" s="79">
        <v>5.7500000000000002E-2</v>
      </c>
      <c r="O131" s="78">
        <v>157000</v>
      </c>
      <c r="P131" s="78">
        <v>93.74</v>
      </c>
      <c r="Q131" s="78">
        <v>0</v>
      </c>
      <c r="R131" s="78">
        <v>147.17179999999999</v>
      </c>
      <c r="S131" s="79">
        <v>1E-4</v>
      </c>
      <c r="T131" s="79">
        <v>4.1000000000000003E-3</v>
      </c>
      <c r="U131" s="79">
        <v>1E-3</v>
      </c>
    </row>
    <row r="132" spans="2:21">
      <c r="B132" t="s">
        <v>703</v>
      </c>
      <c r="C132" t="s">
        <v>704</v>
      </c>
      <c r="D132" t="s">
        <v>100</v>
      </c>
      <c r="E132" t="s">
        <v>123</v>
      </c>
      <c r="F132" t="s">
        <v>705</v>
      </c>
      <c r="G132" t="s">
        <v>432</v>
      </c>
      <c r="H132" t="s">
        <v>215</v>
      </c>
      <c r="I132" t="s">
        <v>472</v>
      </c>
      <c r="J132" t="s">
        <v>706</v>
      </c>
      <c r="K132" s="78">
        <v>3.27</v>
      </c>
      <c r="L132" t="s">
        <v>102</v>
      </c>
      <c r="M132" s="79">
        <v>3.8699999999999998E-2</v>
      </c>
      <c r="N132" s="79">
        <v>5.2299999999999999E-2</v>
      </c>
      <c r="O132" s="78">
        <v>54000</v>
      </c>
      <c r="P132" s="78">
        <v>96.27</v>
      </c>
      <c r="Q132" s="78">
        <v>0</v>
      </c>
      <c r="R132" s="78">
        <v>51.985799999999998</v>
      </c>
      <c r="S132" s="79">
        <v>2.0000000000000001E-4</v>
      </c>
      <c r="T132" s="79">
        <v>1.5E-3</v>
      </c>
      <c r="U132" s="79">
        <v>4.0000000000000002E-4</v>
      </c>
    </row>
    <row r="133" spans="2:21">
      <c r="B133" t="s">
        <v>707</v>
      </c>
      <c r="C133" t="s">
        <v>708</v>
      </c>
      <c r="D133" t="s">
        <v>100</v>
      </c>
      <c r="E133" t="s">
        <v>123</v>
      </c>
      <c r="F133" t="s">
        <v>688</v>
      </c>
      <c r="G133" t="s">
        <v>524</v>
      </c>
      <c r="H133" t="s">
        <v>215</v>
      </c>
      <c r="I133" t="s">
        <v>472</v>
      </c>
      <c r="J133" t="s">
        <v>709</v>
      </c>
      <c r="K133" s="78">
        <v>3.53</v>
      </c>
      <c r="L133" t="s">
        <v>102</v>
      </c>
      <c r="M133" s="79">
        <v>6.2E-2</v>
      </c>
      <c r="N133" s="79">
        <v>6.2700000000000006E-2</v>
      </c>
      <c r="O133" s="78">
        <v>206000</v>
      </c>
      <c r="P133" s="78">
        <v>102.61</v>
      </c>
      <c r="Q133" s="78">
        <v>0</v>
      </c>
      <c r="R133" s="78">
        <v>211.3766</v>
      </c>
      <c r="S133" s="79">
        <v>5.0000000000000001E-4</v>
      </c>
      <c r="T133" s="79">
        <v>6.0000000000000001E-3</v>
      </c>
      <c r="U133" s="79">
        <v>1.5E-3</v>
      </c>
    </row>
    <row r="134" spans="2:21">
      <c r="B134" t="s">
        <v>710</v>
      </c>
      <c r="C134" t="s">
        <v>711</v>
      </c>
      <c r="D134" t="s">
        <v>100</v>
      </c>
      <c r="E134" t="s">
        <v>123</v>
      </c>
      <c r="F134" t="s">
        <v>712</v>
      </c>
      <c r="G134" t="s">
        <v>432</v>
      </c>
      <c r="H134" t="s">
        <v>215</v>
      </c>
      <c r="I134" t="s">
        <v>472</v>
      </c>
      <c r="J134" t="s">
        <v>446</v>
      </c>
      <c r="K134" s="78">
        <v>1.57</v>
      </c>
      <c r="L134" t="s">
        <v>102</v>
      </c>
      <c r="M134" s="79">
        <v>4.8399999999999999E-2</v>
      </c>
      <c r="N134" s="79">
        <v>6.4799999999999996E-2</v>
      </c>
      <c r="O134" s="78">
        <v>136000</v>
      </c>
      <c r="P134" s="78">
        <v>98.6</v>
      </c>
      <c r="Q134" s="78">
        <v>0</v>
      </c>
      <c r="R134" s="78">
        <v>134.096</v>
      </c>
      <c r="S134" s="79">
        <v>1.9E-3</v>
      </c>
      <c r="T134" s="79">
        <v>3.8E-3</v>
      </c>
      <c r="U134" s="79">
        <v>8.9999999999999998E-4</v>
      </c>
    </row>
    <row r="135" spans="2:21">
      <c r="B135" t="s">
        <v>713</v>
      </c>
      <c r="C135" t="s">
        <v>714</v>
      </c>
      <c r="D135" t="s">
        <v>100</v>
      </c>
      <c r="E135" t="s">
        <v>123</v>
      </c>
      <c r="F135" t="s">
        <v>715</v>
      </c>
      <c r="G135" t="s">
        <v>324</v>
      </c>
      <c r="H135" t="s">
        <v>215</v>
      </c>
      <c r="I135" t="s">
        <v>472</v>
      </c>
      <c r="J135" t="s">
        <v>716</v>
      </c>
      <c r="K135" s="78">
        <v>3.21</v>
      </c>
      <c r="L135" t="s">
        <v>102</v>
      </c>
      <c r="M135" s="79">
        <v>2.8000000000000001E-2</v>
      </c>
      <c r="N135" s="79">
        <v>6.9199999999999998E-2</v>
      </c>
      <c r="O135" s="78">
        <v>212000</v>
      </c>
      <c r="P135" s="78">
        <v>98</v>
      </c>
      <c r="Q135" s="78">
        <v>0</v>
      </c>
      <c r="R135" s="78">
        <v>207.76</v>
      </c>
      <c r="S135" s="79">
        <v>1.6000000000000001E-3</v>
      </c>
      <c r="T135" s="79">
        <v>5.8999999999999999E-3</v>
      </c>
      <c r="U135" s="79">
        <v>1.5E-3</v>
      </c>
    </row>
    <row r="136" spans="2:21">
      <c r="B136" t="s">
        <v>717</v>
      </c>
      <c r="C136" t="s">
        <v>718</v>
      </c>
      <c r="D136" t="s">
        <v>100</v>
      </c>
      <c r="E136" t="s">
        <v>123</v>
      </c>
      <c r="F136" t="s">
        <v>719</v>
      </c>
      <c r="G136" t="s">
        <v>432</v>
      </c>
      <c r="H136" t="s">
        <v>215</v>
      </c>
      <c r="I136" t="s">
        <v>472</v>
      </c>
      <c r="J136" t="s">
        <v>651</v>
      </c>
      <c r="K136" s="78">
        <v>3.49</v>
      </c>
      <c r="L136" t="s">
        <v>102</v>
      </c>
      <c r="M136" s="79">
        <v>3.95E-2</v>
      </c>
      <c r="N136" s="79">
        <v>6.7100000000000007E-2</v>
      </c>
      <c r="O136" s="78">
        <v>313451</v>
      </c>
      <c r="P136" s="78">
        <v>91.44</v>
      </c>
      <c r="Q136" s="78">
        <v>0</v>
      </c>
      <c r="R136" s="78">
        <v>286.61959439999998</v>
      </c>
      <c r="S136" s="79">
        <v>4.0000000000000002E-4</v>
      </c>
      <c r="T136" s="79">
        <v>8.0999999999999996E-3</v>
      </c>
      <c r="U136" s="79">
        <v>2E-3</v>
      </c>
    </row>
    <row r="137" spans="2:21">
      <c r="B137" t="s">
        <v>720</v>
      </c>
      <c r="C137" t="s">
        <v>721</v>
      </c>
      <c r="D137" t="s">
        <v>100</v>
      </c>
      <c r="E137" t="s">
        <v>123</v>
      </c>
      <c r="F137" t="s">
        <v>722</v>
      </c>
      <c r="G137" t="s">
        <v>432</v>
      </c>
      <c r="H137" t="s">
        <v>215</v>
      </c>
      <c r="I137" t="s">
        <v>472</v>
      </c>
      <c r="J137" t="s">
        <v>574</v>
      </c>
      <c r="K137" s="78">
        <v>3.07</v>
      </c>
      <c r="L137" t="s">
        <v>102</v>
      </c>
      <c r="M137" s="79">
        <v>2.75E-2</v>
      </c>
      <c r="N137" s="79">
        <v>3.8100000000000002E-2</v>
      </c>
      <c r="O137" s="78">
        <v>75000</v>
      </c>
      <c r="P137" s="78">
        <v>97.6</v>
      </c>
      <c r="Q137" s="78">
        <v>0</v>
      </c>
      <c r="R137" s="78">
        <v>73.2</v>
      </c>
      <c r="S137" s="79">
        <v>1.5E-3</v>
      </c>
      <c r="T137" s="79">
        <v>2.0999999999999999E-3</v>
      </c>
      <c r="U137" s="79">
        <v>5.0000000000000001E-4</v>
      </c>
    </row>
    <row r="138" spans="2:21">
      <c r="B138" t="s">
        <v>723</v>
      </c>
      <c r="C138" t="s">
        <v>724</v>
      </c>
      <c r="D138" t="s">
        <v>100</v>
      </c>
      <c r="E138" t="s">
        <v>123</v>
      </c>
      <c r="F138" t="s">
        <v>725</v>
      </c>
      <c r="G138" t="s">
        <v>457</v>
      </c>
      <c r="H138" t="s">
        <v>215</v>
      </c>
      <c r="I138" t="s">
        <v>472</v>
      </c>
      <c r="J138" t="s">
        <v>726</v>
      </c>
      <c r="K138" s="78">
        <v>3.35</v>
      </c>
      <c r="L138" t="s">
        <v>102</v>
      </c>
      <c r="M138" s="79">
        <v>6.7500000000000004E-2</v>
      </c>
      <c r="N138" s="79">
        <v>6.2399999999999997E-2</v>
      </c>
      <c r="O138" s="78">
        <v>444000</v>
      </c>
      <c r="P138" s="78">
        <v>102.89</v>
      </c>
      <c r="Q138" s="78">
        <v>0</v>
      </c>
      <c r="R138" s="78">
        <v>456.83159999999998</v>
      </c>
      <c r="S138" s="79">
        <v>1.5E-3</v>
      </c>
      <c r="T138" s="79">
        <v>1.29E-2</v>
      </c>
      <c r="U138" s="79">
        <v>3.2000000000000002E-3</v>
      </c>
    </row>
    <row r="139" spans="2:21">
      <c r="B139" t="s">
        <v>727</v>
      </c>
      <c r="C139" t="s">
        <v>728</v>
      </c>
      <c r="D139" t="s">
        <v>100</v>
      </c>
      <c r="E139" t="s">
        <v>123</v>
      </c>
      <c r="F139" t="s">
        <v>725</v>
      </c>
      <c r="G139" t="s">
        <v>457</v>
      </c>
      <c r="H139" t="s">
        <v>215</v>
      </c>
      <c r="I139" t="s">
        <v>472</v>
      </c>
      <c r="J139" t="s">
        <v>644</v>
      </c>
      <c r="K139" s="78">
        <v>2.09</v>
      </c>
      <c r="L139" t="s">
        <v>102</v>
      </c>
      <c r="M139" s="79">
        <v>0.06</v>
      </c>
      <c r="N139" s="79">
        <v>7.4999999999999997E-2</v>
      </c>
      <c r="O139" s="78">
        <v>231140.93</v>
      </c>
      <c r="P139" s="78">
        <v>98.49</v>
      </c>
      <c r="Q139" s="78">
        <v>0</v>
      </c>
      <c r="R139" s="78">
        <v>227.650701957</v>
      </c>
      <c r="S139" s="79">
        <v>1.2999999999999999E-3</v>
      </c>
      <c r="T139" s="79">
        <v>6.4000000000000003E-3</v>
      </c>
      <c r="U139" s="79">
        <v>1.6000000000000001E-3</v>
      </c>
    </row>
    <row r="140" spans="2:21">
      <c r="B140" t="s">
        <v>729</v>
      </c>
      <c r="C140" t="s">
        <v>730</v>
      </c>
      <c r="D140" t="s">
        <v>100</v>
      </c>
      <c r="E140" t="s">
        <v>123</v>
      </c>
      <c r="F140" t="s">
        <v>731</v>
      </c>
      <c r="G140" t="s">
        <v>432</v>
      </c>
      <c r="H140" t="s">
        <v>215</v>
      </c>
      <c r="I140" t="s">
        <v>472</v>
      </c>
      <c r="J140" t="s">
        <v>732</v>
      </c>
      <c r="K140" s="78">
        <v>2.67</v>
      </c>
      <c r="L140" t="s">
        <v>102</v>
      </c>
      <c r="M140" s="79">
        <v>0.06</v>
      </c>
      <c r="N140" s="79">
        <v>6.2700000000000006E-2</v>
      </c>
      <c r="O140" s="78">
        <v>131000</v>
      </c>
      <c r="P140" s="78">
        <v>97.275000000000006</v>
      </c>
      <c r="Q140" s="78">
        <v>0</v>
      </c>
      <c r="R140" s="78">
        <v>127.43025</v>
      </c>
      <c r="S140" s="79">
        <v>5.0000000000000001E-4</v>
      </c>
      <c r="T140" s="79">
        <v>3.5999999999999999E-3</v>
      </c>
      <c r="U140" s="79">
        <v>8.9999999999999998E-4</v>
      </c>
    </row>
    <row r="141" spans="2:21">
      <c r="B141" t="s">
        <v>733</v>
      </c>
      <c r="C141" t="s">
        <v>734</v>
      </c>
      <c r="D141" t="s">
        <v>100</v>
      </c>
      <c r="E141" t="s">
        <v>123</v>
      </c>
      <c r="F141" t="s">
        <v>735</v>
      </c>
      <c r="G141" t="s">
        <v>432</v>
      </c>
      <c r="H141" t="s">
        <v>215</v>
      </c>
      <c r="I141" t="s">
        <v>472</v>
      </c>
      <c r="J141" t="s">
        <v>736</v>
      </c>
      <c r="K141" s="78">
        <v>1.58</v>
      </c>
      <c r="L141" t="s">
        <v>102</v>
      </c>
      <c r="M141" s="79">
        <v>4.4900000000000002E-2</v>
      </c>
      <c r="N141" s="79">
        <v>4.7600000000000003E-2</v>
      </c>
      <c r="O141" s="78">
        <v>482300</v>
      </c>
      <c r="P141" s="78">
        <v>100.53</v>
      </c>
      <c r="Q141" s="78">
        <v>0</v>
      </c>
      <c r="R141" s="78">
        <v>484.85619000000003</v>
      </c>
      <c r="S141" s="79">
        <v>4.0000000000000001E-3</v>
      </c>
      <c r="T141" s="79">
        <v>1.37E-2</v>
      </c>
      <c r="U141" s="79">
        <v>3.3999999999999998E-3</v>
      </c>
    </row>
    <row r="142" spans="2:21">
      <c r="B142" s="80" t="s">
        <v>272</v>
      </c>
      <c r="C142" s="16"/>
      <c r="D142" s="16"/>
      <c r="E142" s="16"/>
      <c r="F142" s="16"/>
      <c r="K142" s="82">
        <v>4.03</v>
      </c>
      <c r="N142" s="81">
        <v>7.6600000000000001E-2</v>
      </c>
      <c r="O142" s="82">
        <v>358535.39</v>
      </c>
      <c r="Q142" s="82">
        <v>0</v>
      </c>
      <c r="R142" s="82">
        <v>345.16350490000002</v>
      </c>
      <c r="T142" s="81">
        <v>9.7000000000000003E-3</v>
      </c>
      <c r="U142" s="81">
        <v>2.3999999999999998E-3</v>
      </c>
    </row>
    <row r="143" spans="2:21">
      <c r="B143" t="s">
        <v>737</v>
      </c>
      <c r="C143" t="s">
        <v>738</v>
      </c>
      <c r="D143" t="s">
        <v>100</v>
      </c>
      <c r="E143" t="s">
        <v>123</v>
      </c>
      <c r="F143" t="s">
        <v>739</v>
      </c>
      <c r="G143" t="s">
        <v>457</v>
      </c>
      <c r="H143" t="s">
        <v>377</v>
      </c>
      <c r="I143" t="s">
        <v>210</v>
      </c>
      <c r="J143" t="s">
        <v>740</v>
      </c>
      <c r="K143" s="78">
        <v>4</v>
      </c>
      <c r="L143" t="s">
        <v>106</v>
      </c>
      <c r="M143" s="79">
        <v>4.7199999999999999E-2</v>
      </c>
      <c r="N143" s="79">
        <v>7.7299999999999994E-2</v>
      </c>
      <c r="O143" s="78">
        <v>233000</v>
      </c>
      <c r="P143" s="78">
        <v>99.11</v>
      </c>
      <c r="Q143" s="78">
        <v>0</v>
      </c>
      <c r="R143" s="78">
        <v>230.9263</v>
      </c>
      <c r="S143" s="79">
        <v>6.9999999999999999E-4</v>
      </c>
      <c r="T143" s="79">
        <v>6.4999999999999997E-3</v>
      </c>
      <c r="U143" s="79">
        <v>1.6000000000000001E-3</v>
      </c>
    </row>
    <row r="144" spans="2:21">
      <c r="B144" t="s">
        <v>741</v>
      </c>
      <c r="C144" t="s">
        <v>742</v>
      </c>
      <c r="D144" t="s">
        <v>100</v>
      </c>
      <c r="E144" t="s">
        <v>123</v>
      </c>
      <c r="F144" t="s">
        <v>743</v>
      </c>
      <c r="G144" t="s">
        <v>524</v>
      </c>
      <c r="H144" t="s">
        <v>401</v>
      </c>
      <c r="I144" t="s">
        <v>150</v>
      </c>
      <c r="J144" t="s">
        <v>744</v>
      </c>
      <c r="K144" s="78">
        <v>4.09</v>
      </c>
      <c r="L144" t="s">
        <v>102</v>
      </c>
      <c r="M144" s="79">
        <v>4.6899999999999997E-2</v>
      </c>
      <c r="N144" s="79">
        <v>7.5300000000000006E-2</v>
      </c>
      <c r="O144" s="78">
        <v>125535.39</v>
      </c>
      <c r="P144" s="78">
        <v>91</v>
      </c>
      <c r="Q144" s="78">
        <v>0</v>
      </c>
      <c r="R144" s="78">
        <v>114.23720489999999</v>
      </c>
      <c r="S144" s="79">
        <v>1E-4</v>
      </c>
      <c r="T144" s="79">
        <v>3.2000000000000002E-3</v>
      </c>
      <c r="U144" s="79">
        <v>8.0000000000000004E-4</v>
      </c>
    </row>
    <row r="145" spans="2:21">
      <c r="B145" s="80" t="s">
        <v>745</v>
      </c>
      <c r="C145" s="16"/>
      <c r="D145" s="16"/>
      <c r="E145" s="16"/>
      <c r="F145" s="16"/>
      <c r="K145" s="82">
        <v>0</v>
      </c>
      <c r="N145" s="81">
        <v>0</v>
      </c>
      <c r="O145" s="82">
        <v>0</v>
      </c>
      <c r="Q145" s="82">
        <v>0</v>
      </c>
      <c r="R145" s="82">
        <v>0</v>
      </c>
      <c r="T145" s="81">
        <v>0</v>
      </c>
      <c r="U145" s="81">
        <v>0</v>
      </c>
    </row>
    <row r="146" spans="2:21">
      <c r="B146" t="s">
        <v>215</v>
      </c>
      <c r="C146" t="s">
        <v>215</v>
      </c>
      <c r="D146" s="16"/>
      <c r="E146" s="16"/>
      <c r="F146" s="16"/>
      <c r="G146" t="s">
        <v>215</v>
      </c>
      <c r="H146" t="s">
        <v>215</v>
      </c>
      <c r="K146" s="78">
        <v>0</v>
      </c>
      <c r="L146" t="s">
        <v>215</v>
      </c>
      <c r="M146" s="79">
        <v>0</v>
      </c>
      <c r="N146" s="79">
        <v>0</v>
      </c>
      <c r="O146" s="78">
        <v>0</v>
      </c>
      <c r="P146" s="78">
        <v>0</v>
      </c>
      <c r="R146" s="78">
        <v>0</v>
      </c>
      <c r="S146" s="79">
        <v>0</v>
      </c>
      <c r="T146" s="79">
        <v>0</v>
      </c>
      <c r="U146" s="79">
        <v>0</v>
      </c>
    </row>
    <row r="147" spans="2:21">
      <c r="B147" s="80" t="s">
        <v>219</v>
      </c>
      <c r="C147" s="16"/>
      <c r="D147" s="16"/>
      <c r="E147" s="16"/>
      <c r="F147" s="16"/>
      <c r="K147" s="82">
        <v>5.48</v>
      </c>
      <c r="N147" s="81">
        <v>8.0699999999999994E-2</v>
      </c>
      <c r="O147" s="82">
        <v>1179000</v>
      </c>
      <c r="Q147" s="82">
        <v>0</v>
      </c>
      <c r="R147" s="82">
        <v>3848.0325844608001</v>
      </c>
      <c r="T147" s="81">
        <v>0.1084</v>
      </c>
      <c r="U147" s="81">
        <v>2.7199999999999998E-2</v>
      </c>
    </row>
    <row r="148" spans="2:21">
      <c r="B148" s="80" t="s">
        <v>273</v>
      </c>
      <c r="C148" s="16"/>
      <c r="D148" s="16"/>
      <c r="E148" s="16"/>
      <c r="F148" s="16"/>
      <c r="K148" s="82">
        <v>6.09</v>
      </c>
      <c r="N148" s="81">
        <v>7.7700000000000005E-2</v>
      </c>
      <c r="O148" s="82">
        <v>806000</v>
      </c>
      <c r="Q148" s="82">
        <v>0</v>
      </c>
      <c r="R148" s="82">
        <v>2683.7026592607999</v>
      </c>
      <c r="T148" s="81">
        <v>7.5600000000000001E-2</v>
      </c>
      <c r="U148" s="81">
        <v>1.9E-2</v>
      </c>
    </row>
    <row r="149" spans="2:21">
      <c r="B149" t="s">
        <v>746</v>
      </c>
      <c r="C149" t="s">
        <v>747</v>
      </c>
      <c r="D149" t="s">
        <v>123</v>
      </c>
      <c r="E149" t="s">
        <v>748</v>
      </c>
      <c r="F149" t="s">
        <v>317</v>
      </c>
      <c r="G149" t="s">
        <v>318</v>
      </c>
      <c r="H149" t="s">
        <v>749</v>
      </c>
      <c r="I149" t="s">
        <v>265</v>
      </c>
      <c r="J149" t="s">
        <v>750</v>
      </c>
      <c r="K149" s="78">
        <v>15.36</v>
      </c>
      <c r="L149" t="s">
        <v>106</v>
      </c>
      <c r="M149" s="79">
        <v>8.1000000000000003E-2</v>
      </c>
      <c r="N149" s="79">
        <v>6.2700000000000006E-2</v>
      </c>
      <c r="O149" s="78">
        <v>100000</v>
      </c>
      <c r="P149" s="78">
        <v>130.5</v>
      </c>
      <c r="Q149" s="78">
        <v>0</v>
      </c>
      <c r="R149" s="78">
        <v>461.44799999999998</v>
      </c>
      <c r="S149" s="79">
        <v>8.0000000000000004E-4</v>
      </c>
      <c r="T149" s="79">
        <v>1.2999999999999999E-2</v>
      </c>
      <c r="U149" s="79">
        <v>3.3E-3</v>
      </c>
    </row>
    <row r="150" spans="2:21">
      <c r="B150" t="s">
        <v>751</v>
      </c>
      <c r="C150" t="s">
        <v>752</v>
      </c>
      <c r="D150" t="s">
        <v>123</v>
      </c>
      <c r="E150" t="s">
        <v>748</v>
      </c>
      <c r="F150" t="s">
        <v>753</v>
      </c>
      <c r="G150" t="s">
        <v>754</v>
      </c>
      <c r="H150" t="s">
        <v>755</v>
      </c>
      <c r="I150" t="s">
        <v>756</v>
      </c>
      <c r="J150" t="s">
        <v>757</v>
      </c>
      <c r="K150" s="78">
        <v>1.39</v>
      </c>
      <c r="L150" t="s">
        <v>106</v>
      </c>
      <c r="M150" s="79">
        <v>4.4999999999999998E-2</v>
      </c>
      <c r="N150" s="79">
        <v>8.9599999999999999E-2</v>
      </c>
      <c r="O150" s="78">
        <v>87000</v>
      </c>
      <c r="P150" s="78">
        <v>96.537499999999994</v>
      </c>
      <c r="Q150" s="78">
        <v>0</v>
      </c>
      <c r="R150" s="78">
        <v>296.98024199999998</v>
      </c>
      <c r="S150" s="79">
        <v>0</v>
      </c>
      <c r="T150" s="79">
        <v>8.3999999999999995E-3</v>
      </c>
      <c r="U150" s="79">
        <v>2.0999999999999999E-3</v>
      </c>
    </row>
    <row r="151" spans="2:21">
      <c r="B151" t="s">
        <v>758</v>
      </c>
      <c r="C151" t="s">
        <v>759</v>
      </c>
      <c r="D151" t="s">
        <v>123</v>
      </c>
      <c r="E151" t="s">
        <v>748</v>
      </c>
      <c r="F151" t="s">
        <v>753</v>
      </c>
      <c r="G151" t="s">
        <v>524</v>
      </c>
      <c r="H151" t="s">
        <v>755</v>
      </c>
      <c r="I151" t="s">
        <v>756</v>
      </c>
      <c r="J151" t="s">
        <v>760</v>
      </c>
      <c r="K151" s="78">
        <v>4.66</v>
      </c>
      <c r="L151" t="s">
        <v>106</v>
      </c>
      <c r="M151" s="79">
        <v>5.3800000000000001E-2</v>
      </c>
      <c r="N151" s="79">
        <v>7.7100000000000002E-2</v>
      </c>
      <c r="O151" s="78">
        <v>150000</v>
      </c>
      <c r="P151" s="78">
        <v>88.824269466666664</v>
      </c>
      <c r="Q151" s="78">
        <v>0</v>
      </c>
      <c r="R151" s="78">
        <v>471.12392525119998</v>
      </c>
      <c r="S151" s="79">
        <v>2.0000000000000001E-4</v>
      </c>
      <c r="T151" s="79">
        <v>1.3299999999999999E-2</v>
      </c>
      <c r="U151" s="79">
        <v>3.3E-3</v>
      </c>
    </row>
    <row r="152" spans="2:21">
      <c r="B152" t="s">
        <v>761</v>
      </c>
      <c r="C152" t="s">
        <v>762</v>
      </c>
      <c r="D152" t="s">
        <v>123</v>
      </c>
      <c r="E152" t="s">
        <v>748</v>
      </c>
      <c r="F152" t="s">
        <v>753</v>
      </c>
      <c r="G152" t="s">
        <v>524</v>
      </c>
      <c r="H152" t="s">
        <v>755</v>
      </c>
      <c r="I152" t="s">
        <v>756</v>
      </c>
      <c r="J152" t="s">
        <v>760</v>
      </c>
      <c r="K152" s="78">
        <v>6.48</v>
      </c>
      <c r="L152" t="s">
        <v>106</v>
      </c>
      <c r="M152" s="79">
        <v>5.8799999999999998E-2</v>
      </c>
      <c r="N152" s="79">
        <v>7.85E-2</v>
      </c>
      <c r="O152" s="78">
        <v>150000</v>
      </c>
      <c r="P152" s="78">
        <v>86.098180533333334</v>
      </c>
      <c r="Q152" s="78">
        <v>0</v>
      </c>
      <c r="R152" s="78">
        <v>456.66474954879999</v>
      </c>
      <c r="S152" s="79">
        <v>2.0000000000000001E-4</v>
      </c>
      <c r="T152" s="79">
        <v>1.29E-2</v>
      </c>
      <c r="U152" s="79">
        <v>3.2000000000000002E-3</v>
      </c>
    </row>
    <row r="153" spans="2:21">
      <c r="B153" t="s">
        <v>763</v>
      </c>
      <c r="C153" t="s">
        <v>764</v>
      </c>
      <c r="D153" t="s">
        <v>123</v>
      </c>
      <c r="E153" t="s">
        <v>748</v>
      </c>
      <c r="F153" t="s">
        <v>765</v>
      </c>
      <c r="G153" t="s">
        <v>754</v>
      </c>
      <c r="H153" t="s">
        <v>766</v>
      </c>
      <c r="I153" t="s">
        <v>265</v>
      </c>
      <c r="J153" t="s">
        <v>257</v>
      </c>
      <c r="K153" s="78">
        <v>2.41</v>
      </c>
      <c r="L153" t="s">
        <v>106</v>
      </c>
      <c r="M153" s="79">
        <v>6.13E-2</v>
      </c>
      <c r="N153" s="79">
        <v>8.4000000000000005E-2</v>
      </c>
      <c r="O153" s="78">
        <v>103000</v>
      </c>
      <c r="P153" s="78">
        <v>96.178236116504848</v>
      </c>
      <c r="Q153" s="78">
        <v>0</v>
      </c>
      <c r="R153" s="78">
        <v>350.28883019519998</v>
      </c>
      <c r="S153" s="79">
        <v>2.0000000000000001E-4</v>
      </c>
      <c r="T153" s="79">
        <v>9.9000000000000008E-3</v>
      </c>
      <c r="U153" s="79">
        <v>2.5000000000000001E-3</v>
      </c>
    </row>
    <row r="154" spans="2:21">
      <c r="B154" t="s">
        <v>767</v>
      </c>
      <c r="C154" t="s">
        <v>768</v>
      </c>
      <c r="D154" t="s">
        <v>123</v>
      </c>
      <c r="E154" t="s">
        <v>748</v>
      </c>
      <c r="F154" t="s">
        <v>765</v>
      </c>
      <c r="G154" t="s">
        <v>754</v>
      </c>
      <c r="H154" t="s">
        <v>755</v>
      </c>
      <c r="I154" t="s">
        <v>756</v>
      </c>
      <c r="J154" t="s">
        <v>769</v>
      </c>
      <c r="K154" s="78">
        <v>0.7</v>
      </c>
      <c r="L154" t="s">
        <v>106</v>
      </c>
      <c r="M154" s="79">
        <v>5.7500000000000002E-2</v>
      </c>
      <c r="N154" s="79">
        <v>6.7799999999999999E-2</v>
      </c>
      <c r="O154" s="78">
        <v>47000</v>
      </c>
      <c r="P154" s="78">
        <v>100.45552787234043</v>
      </c>
      <c r="Q154" s="78">
        <v>0</v>
      </c>
      <c r="R154" s="78">
        <v>166.94905088159999</v>
      </c>
      <c r="S154" s="79">
        <v>1E-4</v>
      </c>
      <c r="T154" s="79">
        <v>4.7000000000000002E-3</v>
      </c>
      <c r="U154" s="79">
        <v>1.1999999999999999E-3</v>
      </c>
    </row>
    <row r="155" spans="2:21">
      <c r="B155" t="s">
        <v>770</v>
      </c>
      <c r="C155" t="s">
        <v>771</v>
      </c>
      <c r="D155" t="s">
        <v>123</v>
      </c>
      <c r="E155" t="s">
        <v>748</v>
      </c>
      <c r="F155" t="s">
        <v>772</v>
      </c>
      <c r="G155" t="s">
        <v>773</v>
      </c>
      <c r="H155" t="s">
        <v>766</v>
      </c>
      <c r="I155" t="s">
        <v>265</v>
      </c>
      <c r="J155" t="s">
        <v>774</v>
      </c>
      <c r="K155" s="78">
        <v>6</v>
      </c>
      <c r="L155" t="s">
        <v>110</v>
      </c>
      <c r="M155" s="79">
        <v>4.3799999999999999E-2</v>
      </c>
      <c r="N155" s="79">
        <v>8.0799999999999997E-2</v>
      </c>
      <c r="O155" s="78">
        <v>106000</v>
      </c>
      <c r="P155" s="78">
        <v>80.421000000000006</v>
      </c>
      <c r="Q155" s="78">
        <v>0</v>
      </c>
      <c r="R155" s="78">
        <v>292.25827778399997</v>
      </c>
      <c r="S155" s="79">
        <v>1E-4</v>
      </c>
      <c r="T155" s="79">
        <v>8.2000000000000007E-3</v>
      </c>
      <c r="U155" s="79">
        <v>2.0999999999999999E-3</v>
      </c>
    </row>
    <row r="156" spans="2:21">
      <c r="B156" t="s">
        <v>775</v>
      </c>
      <c r="C156" t="s">
        <v>776</v>
      </c>
      <c r="D156" t="s">
        <v>123</v>
      </c>
      <c r="E156" t="s">
        <v>748</v>
      </c>
      <c r="F156" t="s">
        <v>772</v>
      </c>
      <c r="G156" t="s">
        <v>773</v>
      </c>
      <c r="H156" t="s">
        <v>766</v>
      </c>
      <c r="I156" t="s">
        <v>265</v>
      </c>
      <c r="J156" t="s">
        <v>774</v>
      </c>
      <c r="K156" s="78">
        <v>5.2</v>
      </c>
      <c r="L156" t="s">
        <v>106</v>
      </c>
      <c r="M156" s="79">
        <v>5.1299999999999998E-2</v>
      </c>
      <c r="N156" s="79">
        <v>8.77E-2</v>
      </c>
      <c r="O156" s="78">
        <v>63000</v>
      </c>
      <c r="P156" s="78">
        <v>84.388055555555553</v>
      </c>
      <c r="Q156" s="78">
        <v>0</v>
      </c>
      <c r="R156" s="78">
        <v>187.9895836</v>
      </c>
      <c r="S156" s="79">
        <v>1E-4</v>
      </c>
      <c r="T156" s="79">
        <v>5.3E-3</v>
      </c>
      <c r="U156" s="79">
        <v>1.2999999999999999E-3</v>
      </c>
    </row>
    <row r="157" spans="2:21">
      <c r="B157" s="80" t="s">
        <v>274</v>
      </c>
      <c r="C157" s="16"/>
      <c r="D157" s="16"/>
      <c r="E157" s="16"/>
      <c r="F157" s="16"/>
      <c r="K157" s="82">
        <v>4.07</v>
      </c>
      <c r="N157" s="81">
        <v>8.77E-2</v>
      </c>
      <c r="O157" s="82">
        <v>373000</v>
      </c>
      <c r="Q157" s="82">
        <v>0</v>
      </c>
      <c r="R157" s="82">
        <v>1164.3299251999999</v>
      </c>
      <c r="T157" s="81">
        <v>3.2800000000000003E-2</v>
      </c>
      <c r="U157" s="81">
        <v>8.2000000000000007E-3</v>
      </c>
    </row>
    <row r="158" spans="2:21">
      <c r="B158" t="s">
        <v>777</v>
      </c>
      <c r="C158" t="s">
        <v>778</v>
      </c>
      <c r="D158" t="s">
        <v>123</v>
      </c>
      <c r="E158" t="s">
        <v>748</v>
      </c>
      <c r="F158" t="s">
        <v>779</v>
      </c>
      <c r="G158" t="s">
        <v>780</v>
      </c>
      <c r="H158" t="s">
        <v>781</v>
      </c>
      <c r="I158" t="s">
        <v>756</v>
      </c>
      <c r="J158" t="s">
        <v>782</v>
      </c>
      <c r="K158" s="78">
        <v>7.32</v>
      </c>
      <c r="L158" t="s">
        <v>106</v>
      </c>
      <c r="M158" s="79">
        <v>2.63E-2</v>
      </c>
      <c r="N158" s="79">
        <v>5.4899999999999997E-2</v>
      </c>
      <c r="O158" s="78">
        <v>78000</v>
      </c>
      <c r="P158" s="78">
        <v>81.378</v>
      </c>
      <c r="Q158" s="78">
        <v>0</v>
      </c>
      <c r="R158" s="78">
        <v>224.44703423999999</v>
      </c>
      <c r="S158" s="79">
        <v>1E-4</v>
      </c>
      <c r="T158" s="79">
        <v>6.3E-3</v>
      </c>
      <c r="U158" s="79">
        <v>1.6000000000000001E-3</v>
      </c>
    </row>
    <row r="159" spans="2:21">
      <c r="B159" t="s">
        <v>783</v>
      </c>
      <c r="C159" t="s">
        <v>784</v>
      </c>
      <c r="D159" t="s">
        <v>123</v>
      </c>
      <c r="E159" t="s">
        <v>748</v>
      </c>
      <c r="F159" t="s">
        <v>785</v>
      </c>
      <c r="G159" t="s">
        <v>786</v>
      </c>
      <c r="H159" t="s">
        <v>787</v>
      </c>
      <c r="I159" t="s">
        <v>756</v>
      </c>
      <c r="J159" t="s">
        <v>788</v>
      </c>
      <c r="K159" s="78">
        <v>4.2699999999999996</v>
      </c>
      <c r="L159" t="s">
        <v>106</v>
      </c>
      <c r="M159" s="79">
        <v>5.5E-2</v>
      </c>
      <c r="N159" s="79">
        <v>7.0900000000000005E-2</v>
      </c>
      <c r="O159" s="78">
        <v>50000</v>
      </c>
      <c r="P159" s="78">
        <v>64.259200000000007</v>
      </c>
      <c r="Q159" s="78">
        <v>0</v>
      </c>
      <c r="R159" s="78">
        <v>113.61026560000001</v>
      </c>
      <c r="S159" s="79">
        <v>1E-4</v>
      </c>
      <c r="T159" s="79">
        <v>3.2000000000000002E-3</v>
      </c>
      <c r="U159" s="79">
        <v>8.0000000000000004E-4</v>
      </c>
    </row>
    <row r="160" spans="2:21">
      <c r="B160" t="s">
        <v>789</v>
      </c>
      <c r="C160" t="s">
        <v>790</v>
      </c>
      <c r="D160" t="s">
        <v>123</v>
      </c>
      <c r="E160" t="s">
        <v>748</v>
      </c>
      <c r="F160" t="s">
        <v>791</v>
      </c>
      <c r="G160" t="s">
        <v>786</v>
      </c>
      <c r="H160" t="s">
        <v>792</v>
      </c>
      <c r="I160" t="s">
        <v>756</v>
      </c>
      <c r="J160" t="s">
        <v>793</v>
      </c>
      <c r="K160" s="78">
        <v>3.63</v>
      </c>
      <c r="L160" t="s">
        <v>106</v>
      </c>
      <c r="M160" s="79">
        <v>3.3599999999999998E-2</v>
      </c>
      <c r="N160" s="79">
        <v>8.3900000000000002E-2</v>
      </c>
      <c r="O160" s="78">
        <v>49000</v>
      </c>
      <c r="P160" s="78">
        <v>84.474500000000006</v>
      </c>
      <c r="Q160" s="78">
        <v>0</v>
      </c>
      <c r="R160" s="78">
        <v>146.36389768000001</v>
      </c>
      <c r="S160" s="79">
        <v>2.0000000000000001E-4</v>
      </c>
      <c r="T160" s="79">
        <v>4.1000000000000003E-3</v>
      </c>
      <c r="U160" s="79">
        <v>1E-3</v>
      </c>
    </row>
    <row r="161" spans="2:21">
      <c r="B161" t="s">
        <v>794</v>
      </c>
      <c r="C161" t="s">
        <v>795</v>
      </c>
      <c r="D161" t="s">
        <v>123</v>
      </c>
      <c r="E161" t="s">
        <v>748</v>
      </c>
      <c r="F161" t="s">
        <v>796</v>
      </c>
      <c r="G161" t="s">
        <v>754</v>
      </c>
      <c r="H161" t="s">
        <v>797</v>
      </c>
      <c r="I161" t="s">
        <v>756</v>
      </c>
      <c r="J161" t="s">
        <v>685</v>
      </c>
      <c r="K161" s="78">
        <v>3.05</v>
      </c>
      <c r="L161" t="s">
        <v>106</v>
      </c>
      <c r="M161" s="79">
        <v>0.09</v>
      </c>
      <c r="N161" s="79">
        <v>0.1022</v>
      </c>
      <c r="O161" s="78">
        <v>196000</v>
      </c>
      <c r="P161" s="78">
        <v>98.102999999999994</v>
      </c>
      <c r="Q161" s="78">
        <v>0</v>
      </c>
      <c r="R161" s="78">
        <v>679.90872767999997</v>
      </c>
      <c r="S161" s="79">
        <v>2.9999999999999997E-4</v>
      </c>
      <c r="T161" s="79">
        <v>1.9199999999999998E-2</v>
      </c>
      <c r="U161" s="79">
        <v>4.7999999999999996E-3</v>
      </c>
    </row>
    <row r="162" spans="2:21">
      <c r="B162" t="s">
        <v>221</v>
      </c>
      <c r="C162" s="16"/>
      <c r="D162" s="16"/>
      <c r="E162" s="16"/>
      <c r="F162" s="16"/>
    </row>
    <row r="163" spans="2:21">
      <c r="B163" t="s">
        <v>267</v>
      </c>
      <c r="C163" s="16"/>
      <c r="D163" s="16"/>
      <c r="E163" s="16"/>
      <c r="F163" s="16"/>
    </row>
    <row r="164" spans="2:21">
      <c r="B164" t="s">
        <v>268</v>
      </c>
      <c r="C164" s="16"/>
      <c r="D164" s="16"/>
      <c r="E164" s="16"/>
      <c r="F164" s="16"/>
    </row>
    <row r="165" spans="2:21">
      <c r="B165" t="s">
        <v>269</v>
      </c>
      <c r="C165" s="16"/>
      <c r="D165" s="16"/>
      <c r="E165" s="16"/>
      <c r="F165" s="16"/>
    </row>
    <row r="166" spans="2:21">
      <c r="B166" t="s">
        <v>270</v>
      </c>
      <c r="C166" s="16"/>
      <c r="D166" s="16"/>
      <c r="E166" s="16"/>
      <c r="F166" s="16"/>
    </row>
    <row r="167" spans="2:21">
      <c r="C167" s="16"/>
      <c r="D167" s="16"/>
      <c r="E167" s="16"/>
      <c r="F167" s="16"/>
    </row>
    <row r="168" spans="2:21"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1517</v>
      </c>
    </row>
    <row r="3" spans="2:62">
      <c r="B3" s="2" t="s">
        <v>2</v>
      </c>
      <c r="C3" t="s">
        <v>1515</v>
      </c>
    </row>
    <row r="4" spans="2:62">
      <c r="B4" s="2" t="s">
        <v>3</v>
      </c>
      <c r="C4"/>
    </row>
    <row r="5" spans="2:62">
      <c r="B5" s="75" t="s">
        <v>198</v>
      </c>
      <c r="C5">
        <v>513452003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2021749.89</v>
      </c>
      <c r="J11" s="7"/>
      <c r="K11" s="76">
        <v>12.737959999999999</v>
      </c>
      <c r="L11" s="76">
        <v>26068.768491112001</v>
      </c>
      <c r="M11" s="7"/>
      <c r="N11" s="77">
        <v>1</v>
      </c>
      <c r="O11" s="77">
        <v>0.18440000000000001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1987488.89</v>
      </c>
      <c r="K12" s="82">
        <v>11.56452</v>
      </c>
      <c r="L12" s="82">
        <v>21971.0070896</v>
      </c>
      <c r="N12" s="81">
        <v>0.84279999999999999</v>
      </c>
      <c r="O12" s="81">
        <v>0.15540000000000001</v>
      </c>
    </row>
    <row r="13" spans="2:62">
      <c r="B13" s="80" t="s">
        <v>798</v>
      </c>
      <c r="E13" s="16"/>
      <c r="F13" s="16"/>
      <c r="G13" s="16"/>
      <c r="I13" s="82">
        <v>362277.09</v>
      </c>
      <c r="K13" s="82">
        <v>9.6301299999999994</v>
      </c>
      <c r="L13" s="82">
        <v>9009.2579136000004</v>
      </c>
      <c r="N13" s="81">
        <v>0.34560000000000002</v>
      </c>
      <c r="O13" s="81">
        <v>6.3700000000000007E-2</v>
      </c>
    </row>
    <row r="14" spans="2:62">
      <c r="B14" t="s">
        <v>799</v>
      </c>
      <c r="C14" t="s">
        <v>800</v>
      </c>
      <c r="D14" t="s">
        <v>100</v>
      </c>
      <c r="E14" t="s">
        <v>123</v>
      </c>
      <c r="F14" t="s">
        <v>801</v>
      </c>
      <c r="G14" t="s">
        <v>477</v>
      </c>
      <c r="H14" t="s">
        <v>102</v>
      </c>
      <c r="I14" s="78">
        <v>340</v>
      </c>
      <c r="J14" s="78">
        <v>30850</v>
      </c>
      <c r="K14" s="78">
        <v>0</v>
      </c>
      <c r="L14" s="78">
        <v>104.89</v>
      </c>
      <c r="M14" s="79">
        <v>0</v>
      </c>
      <c r="N14" s="79">
        <v>4.0000000000000001E-3</v>
      </c>
      <c r="O14" s="79">
        <v>6.9999999999999999E-4</v>
      </c>
    </row>
    <row r="15" spans="2:62">
      <c r="B15" t="s">
        <v>802</v>
      </c>
      <c r="C15" t="s">
        <v>803</v>
      </c>
      <c r="D15" t="s">
        <v>100</v>
      </c>
      <c r="E15" t="s">
        <v>123</v>
      </c>
      <c r="F15" t="s">
        <v>573</v>
      </c>
      <c r="G15" t="s">
        <v>477</v>
      </c>
      <c r="H15" t="s">
        <v>102</v>
      </c>
      <c r="I15" s="78">
        <v>10700</v>
      </c>
      <c r="J15" s="78">
        <v>1398</v>
      </c>
      <c r="K15" s="78">
        <v>0</v>
      </c>
      <c r="L15" s="78">
        <v>149.58600000000001</v>
      </c>
      <c r="M15" s="79">
        <v>0</v>
      </c>
      <c r="N15" s="79">
        <v>5.7000000000000002E-3</v>
      </c>
      <c r="O15" s="79">
        <v>1.1000000000000001E-3</v>
      </c>
    </row>
    <row r="16" spans="2:62">
      <c r="B16" t="s">
        <v>804</v>
      </c>
      <c r="C16" t="s">
        <v>805</v>
      </c>
      <c r="D16" t="s">
        <v>100</v>
      </c>
      <c r="E16" t="s">
        <v>123</v>
      </c>
      <c r="F16" t="s">
        <v>806</v>
      </c>
      <c r="G16" t="s">
        <v>539</v>
      </c>
      <c r="H16" t="s">
        <v>102</v>
      </c>
      <c r="I16" s="78">
        <v>11380</v>
      </c>
      <c r="J16" s="78">
        <v>3397</v>
      </c>
      <c r="K16" s="78">
        <v>0</v>
      </c>
      <c r="L16" s="78">
        <v>386.57859999999999</v>
      </c>
      <c r="M16" s="79">
        <v>0</v>
      </c>
      <c r="N16" s="79">
        <v>1.4800000000000001E-2</v>
      </c>
      <c r="O16" s="79">
        <v>2.7000000000000001E-3</v>
      </c>
    </row>
    <row r="17" spans="2:15">
      <c r="B17" t="s">
        <v>807</v>
      </c>
      <c r="C17" t="s">
        <v>808</v>
      </c>
      <c r="D17" t="s">
        <v>100</v>
      </c>
      <c r="E17" t="s">
        <v>123</v>
      </c>
      <c r="F17" t="s">
        <v>809</v>
      </c>
      <c r="G17" t="s">
        <v>539</v>
      </c>
      <c r="H17" t="s">
        <v>102</v>
      </c>
      <c r="I17" s="78">
        <v>7150</v>
      </c>
      <c r="J17" s="78">
        <v>3150</v>
      </c>
      <c r="K17" s="78">
        <v>0</v>
      </c>
      <c r="L17" s="78">
        <v>225.22499999999999</v>
      </c>
      <c r="M17" s="79">
        <v>0</v>
      </c>
      <c r="N17" s="79">
        <v>8.6E-3</v>
      </c>
      <c r="O17" s="79">
        <v>1.6000000000000001E-3</v>
      </c>
    </row>
    <row r="18" spans="2:15">
      <c r="B18" t="s">
        <v>810</v>
      </c>
      <c r="C18" t="s">
        <v>811</v>
      </c>
      <c r="D18" t="s">
        <v>100</v>
      </c>
      <c r="E18" t="s">
        <v>123</v>
      </c>
      <c r="F18" t="s">
        <v>812</v>
      </c>
      <c r="G18" t="s">
        <v>278</v>
      </c>
      <c r="H18" t="s">
        <v>102</v>
      </c>
      <c r="I18" s="78">
        <v>32717</v>
      </c>
      <c r="J18" s="78">
        <v>1806</v>
      </c>
      <c r="K18" s="78">
        <v>0</v>
      </c>
      <c r="L18" s="78">
        <v>590.86901999999998</v>
      </c>
      <c r="M18" s="79">
        <v>0</v>
      </c>
      <c r="N18" s="79">
        <v>2.2700000000000001E-2</v>
      </c>
      <c r="O18" s="79">
        <v>4.1999999999999997E-3</v>
      </c>
    </row>
    <row r="19" spans="2:15">
      <c r="B19" t="s">
        <v>813</v>
      </c>
      <c r="C19" t="s">
        <v>814</v>
      </c>
      <c r="D19" t="s">
        <v>100</v>
      </c>
      <c r="E19" t="s">
        <v>123</v>
      </c>
      <c r="F19" t="s">
        <v>306</v>
      </c>
      <c r="G19" t="s">
        <v>278</v>
      </c>
      <c r="H19" t="s">
        <v>102</v>
      </c>
      <c r="I19" s="78">
        <v>33380</v>
      </c>
      <c r="J19" s="78">
        <v>3025</v>
      </c>
      <c r="K19" s="78">
        <v>0</v>
      </c>
      <c r="L19" s="78">
        <v>1009.745</v>
      </c>
      <c r="M19" s="79">
        <v>0</v>
      </c>
      <c r="N19" s="79">
        <v>3.8699999999999998E-2</v>
      </c>
      <c r="O19" s="79">
        <v>7.1000000000000004E-3</v>
      </c>
    </row>
    <row r="20" spans="2:15">
      <c r="B20" t="s">
        <v>815</v>
      </c>
      <c r="C20" t="s">
        <v>816</v>
      </c>
      <c r="D20" t="s">
        <v>100</v>
      </c>
      <c r="E20" t="s">
        <v>123</v>
      </c>
      <c r="F20" t="s">
        <v>286</v>
      </c>
      <c r="G20" t="s">
        <v>278</v>
      </c>
      <c r="H20" t="s">
        <v>102</v>
      </c>
      <c r="I20" s="78">
        <v>50413</v>
      </c>
      <c r="J20" s="78">
        <v>3062</v>
      </c>
      <c r="K20" s="78">
        <v>0</v>
      </c>
      <c r="L20" s="78">
        <v>1543.64606</v>
      </c>
      <c r="M20" s="79">
        <v>0</v>
      </c>
      <c r="N20" s="79">
        <v>5.9200000000000003E-2</v>
      </c>
      <c r="O20" s="79">
        <v>1.09E-2</v>
      </c>
    </row>
    <row r="21" spans="2:15">
      <c r="B21" t="s">
        <v>817</v>
      </c>
      <c r="C21" t="s">
        <v>818</v>
      </c>
      <c r="D21" t="s">
        <v>100</v>
      </c>
      <c r="E21" t="s">
        <v>123</v>
      </c>
      <c r="F21" t="s">
        <v>819</v>
      </c>
      <c r="G21" t="s">
        <v>278</v>
      </c>
      <c r="H21" t="s">
        <v>102</v>
      </c>
      <c r="I21" s="78">
        <v>7196.93</v>
      </c>
      <c r="J21" s="78">
        <v>12550</v>
      </c>
      <c r="K21" s="78">
        <v>0</v>
      </c>
      <c r="L21" s="78">
        <v>903.21471499999996</v>
      </c>
      <c r="M21" s="79">
        <v>0</v>
      </c>
      <c r="N21" s="79">
        <v>3.4599999999999999E-2</v>
      </c>
      <c r="O21" s="79">
        <v>6.4000000000000003E-3</v>
      </c>
    </row>
    <row r="22" spans="2:15">
      <c r="B22" t="s">
        <v>820</v>
      </c>
      <c r="C22" t="s">
        <v>821</v>
      </c>
      <c r="D22" t="s">
        <v>100</v>
      </c>
      <c r="E22" t="s">
        <v>123</v>
      </c>
      <c r="F22" t="s">
        <v>822</v>
      </c>
      <c r="G22" t="s">
        <v>278</v>
      </c>
      <c r="H22" t="s">
        <v>102</v>
      </c>
      <c r="I22" s="78">
        <v>2931</v>
      </c>
      <c r="J22" s="78">
        <v>14500</v>
      </c>
      <c r="K22" s="78">
        <v>0</v>
      </c>
      <c r="L22" s="78">
        <v>424.995</v>
      </c>
      <c r="M22" s="79">
        <v>0</v>
      </c>
      <c r="N22" s="79">
        <v>1.6299999999999999E-2</v>
      </c>
      <c r="O22" s="79">
        <v>3.0000000000000001E-3</v>
      </c>
    </row>
    <row r="23" spans="2:15">
      <c r="B23" t="s">
        <v>823</v>
      </c>
      <c r="C23" t="s">
        <v>824</v>
      </c>
      <c r="D23" t="s">
        <v>100</v>
      </c>
      <c r="E23" t="s">
        <v>123</v>
      </c>
      <c r="F23" t="s">
        <v>825</v>
      </c>
      <c r="G23" t="s">
        <v>112</v>
      </c>
      <c r="H23" t="s">
        <v>102</v>
      </c>
      <c r="I23" s="78">
        <v>787</v>
      </c>
      <c r="J23" s="78">
        <v>12230</v>
      </c>
      <c r="K23" s="78">
        <v>0</v>
      </c>
      <c r="L23" s="78">
        <v>96.250100000000003</v>
      </c>
      <c r="M23" s="79">
        <v>0</v>
      </c>
      <c r="N23" s="79">
        <v>3.7000000000000002E-3</v>
      </c>
      <c r="O23" s="79">
        <v>6.9999999999999999E-4</v>
      </c>
    </row>
    <row r="24" spans="2:15">
      <c r="B24" t="s">
        <v>826</v>
      </c>
      <c r="C24" t="s">
        <v>827</v>
      </c>
      <c r="D24" t="s">
        <v>100</v>
      </c>
      <c r="E24" t="s">
        <v>123</v>
      </c>
      <c r="F24" t="s">
        <v>828</v>
      </c>
      <c r="G24" t="s">
        <v>524</v>
      </c>
      <c r="H24" t="s">
        <v>102</v>
      </c>
      <c r="I24" s="78">
        <v>35760</v>
      </c>
      <c r="J24" s="78">
        <v>857</v>
      </c>
      <c r="K24" s="78">
        <v>0</v>
      </c>
      <c r="L24" s="78">
        <v>306.46319999999997</v>
      </c>
      <c r="M24" s="79">
        <v>0</v>
      </c>
      <c r="N24" s="79">
        <v>1.18E-2</v>
      </c>
      <c r="O24" s="79">
        <v>2.2000000000000001E-3</v>
      </c>
    </row>
    <row r="25" spans="2:15">
      <c r="B25" t="s">
        <v>829</v>
      </c>
      <c r="C25" t="s">
        <v>830</v>
      </c>
      <c r="D25" t="s">
        <v>100</v>
      </c>
      <c r="E25" t="s">
        <v>123</v>
      </c>
      <c r="F25" t="s">
        <v>506</v>
      </c>
      <c r="G25" t="s">
        <v>507</v>
      </c>
      <c r="H25" t="s">
        <v>102</v>
      </c>
      <c r="I25" s="78">
        <v>26637</v>
      </c>
      <c r="J25" s="78">
        <v>2880</v>
      </c>
      <c r="K25" s="78">
        <v>0</v>
      </c>
      <c r="L25" s="78">
        <v>767.14559999999994</v>
      </c>
      <c r="M25" s="79">
        <v>0</v>
      </c>
      <c r="N25" s="79">
        <v>2.9399999999999999E-2</v>
      </c>
      <c r="O25" s="79">
        <v>5.4000000000000003E-3</v>
      </c>
    </row>
    <row r="26" spans="2:15">
      <c r="B26" t="s">
        <v>831</v>
      </c>
      <c r="C26" t="s">
        <v>832</v>
      </c>
      <c r="D26" t="s">
        <v>100</v>
      </c>
      <c r="E26" t="s">
        <v>123</v>
      </c>
      <c r="F26" t="s">
        <v>833</v>
      </c>
      <c r="G26" t="s">
        <v>517</v>
      </c>
      <c r="H26" t="s">
        <v>102</v>
      </c>
      <c r="I26" s="78">
        <v>296</v>
      </c>
      <c r="J26" s="78">
        <v>30730</v>
      </c>
      <c r="K26" s="78">
        <v>0</v>
      </c>
      <c r="L26" s="78">
        <v>90.960800000000006</v>
      </c>
      <c r="M26" s="79">
        <v>0</v>
      </c>
      <c r="N26" s="79">
        <v>3.5000000000000001E-3</v>
      </c>
      <c r="O26" s="79">
        <v>5.9999999999999995E-4</v>
      </c>
    </row>
    <row r="27" spans="2:15">
      <c r="B27" t="s">
        <v>834</v>
      </c>
      <c r="C27" t="s">
        <v>835</v>
      </c>
      <c r="D27" t="s">
        <v>100</v>
      </c>
      <c r="E27" t="s">
        <v>123</v>
      </c>
      <c r="F27" t="s">
        <v>376</v>
      </c>
      <c r="G27" t="s">
        <v>324</v>
      </c>
      <c r="H27" t="s">
        <v>102</v>
      </c>
      <c r="I27" s="78">
        <v>5388</v>
      </c>
      <c r="J27" s="78">
        <v>4275</v>
      </c>
      <c r="K27" s="78">
        <v>0</v>
      </c>
      <c r="L27" s="78">
        <v>230.33699999999999</v>
      </c>
      <c r="M27" s="79">
        <v>0</v>
      </c>
      <c r="N27" s="79">
        <v>8.8000000000000005E-3</v>
      </c>
      <c r="O27" s="79">
        <v>1.6000000000000001E-3</v>
      </c>
    </row>
    <row r="28" spans="2:15">
      <c r="B28" t="s">
        <v>836</v>
      </c>
      <c r="C28" t="s">
        <v>837</v>
      </c>
      <c r="D28" t="s">
        <v>100</v>
      </c>
      <c r="E28" t="s">
        <v>123</v>
      </c>
      <c r="F28" t="s">
        <v>838</v>
      </c>
      <c r="G28" t="s">
        <v>324</v>
      </c>
      <c r="H28" t="s">
        <v>102</v>
      </c>
      <c r="I28" s="78">
        <v>13993</v>
      </c>
      <c r="J28" s="78">
        <v>2051</v>
      </c>
      <c r="K28" s="78">
        <v>0</v>
      </c>
      <c r="L28" s="78">
        <v>286.99642999999998</v>
      </c>
      <c r="M28" s="79">
        <v>0</v>
      </c>
      <c r="N28" s="79">
        <v>1.0999999999999999E-2</v>
      </c>
      <c r="O28" s="79">
        <v>2E-3</v>
      </c>
    </row>
    <row r="29" spans="2:15">
      <c r="B29" t="s">
        <v>839</v>
      </c>
      <c r="C29" t="s">
        <v>840</v>
      </c>
      <c r="D29" t="s">
        <v>100</v>
      </c>
      <c r="E29" t="s">
        <v>123</v>
      </c>
      <c r="F29" t="s">
        <v>381</v>
      </c>
      <c r="G29" t="s">
        <v>324</v>
      </c>
      <c r="H29" t="s">
        <v>102</v>
      </c>
      <c r="I29" s="78">
        <v>649</v>
      </c>
      <c r="J29" s="78">
        <v>39880</v>
      </c>
      <c r="K29" s="78">
        <v>0</v>
      </c>
      <c r="L29" s="78">
        <v>258.82119999999998</v>
      </c>
      <c r="M29" s="79">
        <v>0</v>
      </c>
      <c r="N29" s="79">
        <v>9.9000000000000008E-3</v>
      </c>
      <c r="O29" s="79">
        <v>1.8E-3</v>
      </c>
    </row>
    <row r="30" spans="2:15">
      <c r="B30" t="s">
        <v>841</v>
      </c>
      <c r="C30" t="s">
        <v>842</v>
      </c>
      <c r="D30" t="s">
        <v>100</v>
      </c>
      <c r="E30" t="s">
        <v>123</v>
      </c>
      <c r="F30" t="s">
        <v>360</v>
      </c>
      <c r="G30" t="s">
        <v>324</v>
      </c>
      <c r="H30" t="s">
        <v>102</v>
      </c>
      <c r="I30" s="78">
        <v>28701.16</v>
      </c>
      <c r="J30" s="78">
        <v>1051</v>
      </c>
      <c r="K30" s="78">
        <v>0</v>
      </c>
      <c r="L30" s="78">
        <v>301.64919159999999</v>
      </c>
      <c r="M30" s="79">
        <v>0</v>
      </c>
      <c r="N30" s="79">
        <v>1.1599999999999999E-2</v>
      </c>
      <c r="O30" s="79">
        <v>2.0999999999999999E-3</v>
      </c>
    </row>
    <row r="31" spans="2:15">
      <c r="B31" t="s">
        <v>843</v>
      </c>
      <c r="C31" t="s">
        <v>844</v>
      </c>
      <c r="D31" t="s">
        <v>100</v>
      </c>
      <c r="E31" t="s">
        <v>123</v>
      </c>
      <c r="F31" t="s">
        <v>364</v>
      </c>
      <c r="G31" t="s">
        <v>324</v>
      </c>
      <c r="H31" t="s">
        <v>102</v>
      </c>
      <c r="I31" s="78">
        <v>1758</v>
      </c>
      <c r="J31" s="78">
        <v>24000</v>
      </c>
      <c r="K31" s="78">
        <v>0</v>
      </c>
      <c r="L31" s="78">
        <v>421.92</v>
      </c>
      <c r="M31" s="79">
        <v>0</v>
      </c>
      <c r="N31" s="79">
        <v>1.6199999999999999E-2</v>
      </c>
      <c r="O31" s="79">
        <v>3.0000000000000001E-3</v>
      </c>
    </row>
    <row r="32" spans="2:15">
      <c r="B32" t="s">
        <v>845</v>
      </c>
      <c r="C32" t="s">
        <v>846</v>
      </c>
      <c r="D32" t="s">
        <v>100</v>
      </c>
      <c r="E32" t="s">
        <v>123</v>
      </c>
      <c r="F32" t="s">
        <v>323</v>
      </c>
      <c r="G32" t="s">
        <v>324</v>
      </c>
      <c r="H32" t="s">
        <v>102</v>
      </c>
      <c r="I32" s="78">
        <v>1509</v>
      </c>
      <c r="J32" s="78">
        <v>24420</v>
      </c>
      <c r="K32" s="78">
        <v>0</v>
      </c>
      <c r="L32" s="78">
        <v>368.49779999999998</v>
      </c>
      <c r="M32" s="79">
        <v>0</v>
      </c>
      <c r="N32" s="79">
        <v>1.41E-2</v>
      </c>
      <c r="O32" s="79">
        <v>2.5999999999999999E-3</v>
      </c>
    </row>
    <row r="33" spans="2:15">
      <c r="B33" t="s">
        <v>847</v>
      </c>
      <c r="C33" t="s">
        <v>848</v>
      </c>
      <c r="D33" t="s">
        <v>100</v>
      </c>
      <c r="E33" t="s">
        <v>123</v>
      </c>
      <c r="F33" t="s">
        <v>849</v>
      </c>
      <c r="G33" t="s">
        <v>129</v>
      </c>
      <c r="H33" t="s">
        <v>102</v>
      </c>
      <c r="I33" s="78">
        <v>4</v>
      </c>
      <c r="J33" s="78">
        <v>67960</v>
      </c>
      <c r="K33" s="78">
        <v>0</v>
      </c>
      <c r="L33" s="78">
        <v>2.7183999999999999</v>
      </c>
      <c r="M33" s="79">
        <v>0</v>
      </c>
      <c r="N33" s="79">
        <v>1E-4</v>
      </c>
      <c r="O33" s="79">
        <v>0</v>
      </c>
    </row>
    <row r="34" spans="2:15">
      <c r="B34" t="s">
        <v>850</v>
      </c>
      <c r="C34" t="s">
        <v>851</v>
      </c>
      <c r="D34" t="s">
        <v>100</v>
      </c>
      <c r="E34" t="s">
        <v>123</v>
      </c>
      <c r="F34" t="s">
        <v>852</v>
      </c>
      <c r="G34" t="s">
        <v>132</v>
      </c>
      <c r="H34" t="s">
        <v>102</v>
      </c>
      <c r="I34" s="78">
        <v>90587</v>
      </c>
      <c r="J34" s="78">
        <v>584.1</v>
      </c>
      <c r="K34" s="78">
        <v>9.6301299999999994</v>
      </c>
      <c r="L34" s="78">
        <v>538.74879699999997</v>
      </c>
      <c r="M34" s="79">
        <v>0</v>
      </c>
      <c r="N34" s="79">
        <v>2.07E-2</v>
      </c>
      <c r="O34" s="79">
        <v>3.8E-3</v>
      </c>
    </row>
    <row r="35" spans="2:15">
      <c r="B35" s="80" t="s">
        <v>853</v>
      </c>
      <c r="E35" s="16"/>
      <c r="F35" s="16"/>
      <c r="G35" s="16"/>
      <c r="I35" s="82">
        <v>801092</v>
      </c>
      <c r="K35" s="82">
        <v>1.9343900000000001</v>
      </c>
      <c r="L35" s="82">
        <v>8329.0664479999996</v>
      </c>
      <c r="N35" s="81">
        <v>0.31950000000000001</v>
      </c>
      <c r="O35" s="81">
        <v>5.8900000000000001E-2</v>
      </c>
    </row>
    <row r="36" spans="2:15">
      <c r="B36" t="s">
        <v>854</v>
      </c>
      <c r="C36" t="s">
        <v>855</v>
      </c>
      <c r="D36" t="s">
        <v>100</v>
      </c>
      <c r="E36" t="s">
        <v>123</v>
      </c>
      <c r="F36" t="s">
        <v>581</v>
      </c>
      <c r="G36" t="s">
        <v>318</v>
      </c>
      <c r="H36" t="s">
        <v>102</v>
      </c>
      <c r="I36" s="78">
        <v>170633</v>
      </c>
      <c r="J36" s="78">
        <v>122</v>
      </c>
      <c r="K36" s="78">
        <v>0</v>
      </c>
      <c r="L36" s="78">
        <v>208.17225999999999</v>
      </c>
      <c r="M36" s="79">
        <v>1E-4</v>
      </c>
      <c r="N36" s="79">
        <v>8.0000000000000002E-3</v>
      </c>
      <c r="O36" s="79">
        <v>1.5E-3</v>
      </c>
    </row>
    <row r="37" spans="2:15">
      <c r="B37" t="s">
        <v>856</v>
      </c>
      <c r="C37" t="s">
        <v>857</v>
      </c>
      <c r="D37" t="s">
        <v>100</v>
      </c>
      <c r="E37" t="s">
        <v>123</v>
      </c>
      <c r="F37" t="s">
        <v>566</v>
      </c>
      <c r="G37" t="s">
        <v>477</v>
      </c>
      <c r="H37" t="s">
        <v>102</v>
      </c>
      <c r="I37" s="78">
        <v>86704</v>
      </c>
      <c r="J37" s="78">
        <v>757.3</v>
      </c>
      <c r="K37" s="78">
        <v>0</v>
      </c>
      <c r="L37" s="78">
        <v>656.60939199999996</v>
      </c>
      <c r="M37" s="79">
        <v>1E-4</v>
      </c>
      <c r="N37" s="79">
        <v>2.52E-2</v>
      </c>
      <c r="O37" s="79">
        <v>4.5999999999999999E-3</v>
      </c>
    </row>
    <row r="38" spans="2:15">
      <c r="B38" t="s">
        <v>858</v>
      </c>
      <c r="C38" t="s">
        <v>859</v>
      </c>
      <c r="D38" t="s">
        <v>100</v>
      </c>
      <c r="E38" t="s">
        <v>123</v>
      </c>
      <c r="F38" t="s">
        <v>480</v>
      </c>
      <c r="G38" t="s">
        <v>477</v>
      </c>
      <c r="H38" t="s">
        <v>102</v>
      </c>
      <c r="I38" s="78">
        <v>6472</v>
      </c>
      <c r="J38" s="78">
        <v>10630</v>
      </c>
      <c r="K38" s="78">
        <v>0</v>
      </c>
      <c r="L38" s="78">
        <v>687.97360000000003</v>
      </c>
      <c r="M38" s="79">
        <v>2.0000000000000001E-4</v>
      </c>
      <c r="N38" s="79">
        <v>2.64E-2</v>
      </c>
      <c r="O38" s="79">
        <v>4.8999999999999998E-3</v>
      </c>
    </row>
    <row r="39" spans="2:15">
      <c r="B39" t="s">
        <v>860</v>
      </c>
      <c r="C39" t="s">
        <v>861</v>
      </c>
      <c r="D39" t="s">
        <v>100</v>
      </c>
      <c r="E39" t="s">
        <v>123</v>
      </c>
      <c r="F39" t="s">
        <v>415</v>
      </c>
      <c r="G39" t="s">
        <v>416</v>
      </c>
      <c r="H39" t="s">
        <v>102</v>
      </c>
      <c r="I39" s="78">
        <v>280</v>
      </c>
      <c r="J39" s="78">
        <v>87750</v>
      </c>
      <c r="K39" s="78">
        <v>0</v>
      </c>
      <c r="L39" s="78">
        <v>245.7</v>
      </c>
      <c r="M39" s="79">
        <v>1E-4</v>
      </c>
      <c r="N39" s="79">
        <v>9.4000000000000004E-3</v>
      </c>
      <c r="O39" s="79">
        <v>1.6999999999999999E-3</v>
      </c>
    </row>
    <row r="40" spans="2:15">
      <c r="B40" t="s">
        <v>862</v>
      </c>
      <c r="C40" t="s">
        <v>863</v>
      </c>
      <c r="D40" t="s">
        <v>100</v>
      </c>
      <c r="E40" t="s">
        <v>123</v>
      </c>
      <c r="F40" t="s">
        <v>607</v>
      </c>
      <c r="G40" t="s">
        <v>432</v>
      </c>
      <c r="H40" t="s">
        <v>102</v>
      </c>
      <c r="I40" s="78">
        <v>33300</v>
      </c>
      <c r="J40" s="78">
        <v>613</v>
      </c>
      <c r="K40" s="78">
        <v>0</v>
      </c>
      <c r="L40" s="78">
        <v>204.12899999999999</v>
      </c>
      <c r="M40" s="79">
        <v>1E-4</v>
      </c>
      <c r="N40" s="79">
        <v>7.7999999999999996E-3</v>
      </c>
      <c r="O40" s="79">
        <v>1.4E-3</v>
      </c>
    </row>
    <row r="41" spans="2:15">
      <c r="B41" t="s">
        <v>864</v>
      </c>
      <c r="C41" t="s">
        <v>865</v>
      </c>
      <c r="D41" t="s">
        <v>100</v>
      </c>
      <c r="E41" t="s">
        <v>123</v>
      </c>
      <c r="F41" t="s">
        <v>719</v>
      </c>
      <c r="G41" t="s">
        <v>432</v>
      </c>
      <c r="H41" t="s">
        <v>102</v>
      </c>
      <c r="I41" s="78">
        <v>32176</v>
      </c>
      <c r="J41" s="78">
        <v>1180</v>
      </c>
      <c r="K41" s="78">
        <v>0</v>
      </c>
      <c r="L41" s="78">
        <v>379.67680000000001</v>
      </c>
      <c r="M41" s="79">
        <v>1E-4</v>
      </c>
      <c r="N41" s="79">
        <v>1.46E-2</v>
      </c>
      <c r="O41" s="79">
        <v>2.7000000000000001E-3</v>
      </c>
    </row>
    <row r="42" spans="2:15">
      <c r="B42" t="s">
        <v>866</v>
      </c>
      <c r="C42" t="s">
        <v>867</v>
      </c>
      <c r="D42" t="s">
        <v>100</v>
      </c>
      <c r="E42" t="s">
        <v>123</v>
      </c>
      <c r="F42" t="s">
        <v>462</v>
      </c>
      <c r="G42" t="s">
        <v>432</v>
      </c>
      <c r="H42" t="s">
        <v>102</v>
      </c>
      <c r="I42" s="78">
        <v>18241</v>
      </c>
      <c r="J42" s="78">
        <v>1887</v>
      </c>
      <c r="K42" s="78">
        <v>0</v>
      </c>
      <c r="L42" s="78">
        <v>344.20767000000001</v>
      </c>
      <c r="M42" s="79">
        <v>2.9999999999999997E-4</v>
      </c>
      <c r="N42" s="79">
        <v>1.32E-2</v>
      </c>
      <c r="O42" s="79">
        <v>2.3999999999999998E-3</v>
      </c>
    </row>
    <row r="43" spans="2:15">
      <c r="B43" t="s">
        <v>868</v>
      </c>
      <c r="C43" t="s">
        <v>869</v>
      </c>
      <c r="D43" t="s">
        <v>100</v>
      </c>
      <c r="E43" t="s">
        <v>123</v>
      </c>
      <c r="F43" t="s">
        <v>405</v>
      </c>
      <c r="G43" t="s">
        <v>112</v>
      </c>
      <c r="H43" t="s">
        <v>102</v>
      </c>
      <c r="I43" s="78">
        <v>227867</v>
      </c>
      <c r="J43" s="78">
        <v>122.4</v>
      </c>
      <c r="K43" s="78">
        <v>0</v>
      </c>
      <c r="L43" s="78">
        <v>278.90920799999998</v>
      </c>
      <c r="M43" s="79">
        <v>2.0000000000000001E-4</v>
      </c>
      <c r="N43" s="79">
        <v>1.0699999999999999E-2</v>
      </c>
      <c r="O43" s="79">
        <v>2E-3</v>
      </c>
    </row>
    <row r="44" spans="2:15">
      <c r="B44" t="s">
        <v>870</v>
      </c>
      <c r="C44" t="s">
        <v>871</v>
      </c>
      <c r="D44" t="s">
        <v>100</v>
      </c>
      <c r="E44" t="s">
        <v>123</v>
      </c>
      <c r="F44" t="s">
        <v>650</v>
      </c>
      <c r="G44" t="s">
        <v>524</v>
      </c>
      <c r="H44" t="s">
        <v>102</v>
      </c>
      <c r="I44" s="78">
        <v>14470</v>
      </c>
      <c r="J44" s="78">
        <v>1840</v>
      </c>
      <c r="K44" s="78">
        <v>0</v>
      </c>
      <c r="L44" s="78">
        <v>266.24799999999999</v>
      </c>
      <c r="M44" s="79">
        <v>2.0000000000000001E-4</v>
      </c>
      <c r="N44" s="79">
        <v>1.0200000000000001E-2</v>
      </c>
      <c r="O44" s="79">
        <v>1.9E-3</v>
      </c>
    </row>
    <row r="45" spans="2:15">
      <c r="B45" t="s">
        <v>872</v>
      </c>
      <c r="C45" t="s">
        <v>873</v>
      </c>
      <c r="D45" t="s">
        <v>100</v>
      </c>
      <c r="E45" t="s">
        <v>123</v>
      </c>
      <c r="F45" t="s">
        <v>874</v>
      </c>
      <c r="G45" t="s">
        <v>524</v>
      </c>
      <c r="H45" t="s">
        <v>102</v>
      </c>
      <c r="I45" s="78">
        <v>122522</v>
      </c>
      <c r="J45" s="78">
        <v>254.4</v>
      </c>
      <c r="K45" s="78">
        <v>0</v>
      </c>
      <c r="L45" s="78">
        <v>311.69596799999999</v>
      </c>
      <c r="M45" s="79">
        <v>1E-4</v>
      </c>
      <c r="N45" s="79">
        <v>1.2E-2</v>
      </c>
      <c r="O45" s="79">
        <v>2.2000000000000001E-3</v>
      </c>
    </row>
    <row r="46" spans="2:15">
      <c r="B46" t="s">
        <v>875</v>
      </c>
      <c r="C46" t="s">
        <v>876</v>
      </c>
      <c r="D46" t="s">
        <v>100</v>
      </c>
      <c r="E46" t="s">
        <v>123</v>
      </c>
      <c r="F46" t="s">
        <v>877</v>
      </c>
      <c r="G46" t="s">
        <v>507</v>
      </c>
      <c r="H46" t="s">
        <v>102</v>
      </c>
      <c r="I46" s="78">
        <v>6334</v>
      </c>
      <c r="J46" s="78">
        <v>1253</v>
      </c>
      <c r="K46" s="78">
        <v>0</v>
      </c>
      <c r="L46" s="78">
        <v>79.365020000000001</v>
      </c>
      <c r="M46" s="79">
        <v>1E-4</v>
      </c>
      <c r="N46" s="79">
        <v>3.0000000000000001E-3</v>
      </c>
      <c r="O46" s="79">
        <v>5.9999999999999995E-4</v>
      </c>
    </row>
    <row r="47" spans="2:15">
      <c r="B47" t="s">
        <v>878</v>
      </c>
      <c r="C47" t="s">
        <v>879</v>
      </c>
      <c r="D47" t="s">
        <v>100</v>
      </c>
      <c r="E47" t="s">
        <v>123</v>
      </c>
      <c r="F47" t="s">
        <v>880</v>
      </c>
      <c r="G47" t="s">
        <v>517</v>
      </c>
      <c r="H47" t="s">
        <v>102</v>
      </c>
      <c r="I47" s="78">
        <v>2800</v>
      </c>
      <c r="J47" s="78">
        <v>8268</v>
      </c>
      <c r="K47" s="78">
        <v>0</v>
      </c>
      <c r="L47" s="78">
        <v>231.50399999999999</v>
      </c>
      <c r="M47" s="79">
        <v>1E-4</v>
      </c>
      <c r="N47" s="79">
        <v>8.8999999999999999E-3</v>
      </c>
      <c r="O47" s="79">
        <v>1.6000000000000001E-3</v>
      </c>
    </row>
    <row r="48" spans="2:15">
      <c r="B48" t="s">
        <v>881</v>
      </c>
      <c r="C48" t="s">
        <v>882</v>
      </c>
      <c r="D48" t="s">
        <v>100</v>
      </c>
      <c r="E48" t="s">
        <v>123</v>
      </c>
      <c r="F48" t="s">
        <v>657</v>
      </c>
      <c r="G48" t="s">
        <v>658</v>
      </c>
      <c r="H48" t="s">
        <v>102</v>
      </c>
      <c r="I48" s="78">
        <v>557</v>
      </c>
      <c r="J48" s="78">
        <v>34750</v>
      </c>
      <c r="K48" s="78">
        <v>0</v>
      </c>
      <c r="L48" s="78">
        <v>193.5575</v>
      </c>
      <c r="M48" s="79">
        <v>0</v>
      </c>
      <c r="N48" s="79">
        <v>7.4000000000000003E-3</v>
      </c>
      <c r="O48" s="79">
        <v>1.4E-3</v>
      </c>
    </row>
    <row r="49" spans="2:15">
      <c r="B49" t="s">
        <v>883</v>
      </c>
      <c r="C49" t="s">
        <v>884</v>
      </c>
      <c r="D49" t="s">
        <v>100</v>
      </c>
      <c r="E49" t="s">
        <v>123</v>
      </c>
      <c r="F49" t="s">
        <v>885</v>
      </c>
      <c r="G49" t="s">
        <v>550</v>
      </c>
      <c r="H49" t="s">
        <v>102</v>
      </c>
      <c r="I49" s="78">
        <v>3834</v>
      </c>
      <c r="J49" s="78">
        <v>4293</v>
      </c>
      <c r="K49" s="78">
        <v>0</v>
      </c>
      <c r="L49" s="78">
        <v>164.59361999999999</v>
      </c>
      <c r="M49" s="79">
        <v>1E-4</v>
      </c>
      <c r="N49" s="79">
        <v>6.3E-3</v>
      </c>
      <c r="O49" s="79">
        <v>1.1999999999999999E-3</v>
      </c>
    </row>
    <row r="50" spans="2:15">
      <c r="B50" t="s">
        <v>886</v>
      </c>
      <c r="C50" t="s">
        <v>887</v>
      </c>
      <c r="D50" t="s">
        <v>100</v>
      </c>
      <c r="E50" t="s">
        <v>123</v>
      </c>
      <c r="F50" t="s">
        <v>888</v>
      </c>
      <c r="G50" t="s">
        <v>550</v>
      </c>
      <c r="H50" t="s">
        <v>102</v>
      </c>
      <c r="I50" s="78">
        <v>400</v>
      </c>
      <c r="J50" s="78">
        <v>11000</v>
      </c>
      <c r="K50" s="78">
        <v>0</v>
      </c>
      <c r="L50" s="78">
        <v>44</v>
      </c>
      <c r="M50" s="79">
        <v>0</v>
      </c>
      <c r="N50" s="79">
        <v>1.6999999999999999E-3</v>
      </c>
      <c r="O50" s="79">
        <v>2.9999999999999997E-4</v>
      </c>
    </row>
    <row r="51" spans="2:15">
      <c r="B51" t="s">
        <v>889</v>
      </c>
      <c r="C51" t="s">
        <v>890</v>
      </c>
      <c r="D51" t="s">
        <v>100</v>
      </c>
      <c r="E51" t="s">
        <v>123</v>
      </c>
      <c r="F51" t="s">
        <v>891</v>
      </c>
      <c r="G51" t="s">
        <v>550</v>
      </c>
      <c r="H51" t="s">
        <v>102</v>
      </c>
      <c r="I51" s="78">
        <v>1502</v>
      </c>
      <c r="J51" s="78">
        <v>15520</v>
      </c>
      <c r="K51" s="78">
        <v>0</v>
      </c>
      <c r="L51" s="78">
        <v>233.1104</v>
      </c>
      <c r="M51" s="79">
        <v>1E-4</v>
      </c>
      <c r="N51" s="79">
        <v>8.8999999999999999E-3</v>
      </c>
      <c r="O51" s="79">
        <v>1.6000000000000001E-3</v>
      </c>
    </row>
    <row r="52" spans="2:15">
      <c r="B52" t="s">
        <v>892</v>
      </c>
      <c r="C52" t="s">
        <v>893</v>
      </c>
      <c r="D52" t="s">
        <v>100</v>
      </c>
      <c r="E52" t="s">
        <v>123</v>
      </c>
      <c r="F52" t="s">
        <v>549</v>
      </c>
      <c r="G52" t="s">
        <v>550</v>
      </c>
      <c r="H52" t="s">
        <v>102</v>
      </c>
      <c r="I52" s="78">
        <v>507</v>
      </c>
      <c r="J52" s="78">
        <v>50150</v>
      </c>
      <c r="K52" s="78">
        <v>0</v>
      </c>
      <c r="L52" s="78">
        <v>254.26050000000001</v>
      </c>
      <c r="M52" s="79">
        <v>1E-4</v>
      </c>
      <c r="N52" s="79">
        <v>9.7999999999999997E-3</v>
      </c>
      <c r="O52" s="79">
        <v>1.8E-3</v>
      </c>
    </row>
    <row r="53" spans="2:15">
      <c r="B53" t="s">
        <v>894</v>
      </c>
      <c r="C53" t="s">
        <v>895</v>
      </c>
      <c r="D53" t="s">
        <v>100</v>
      </c>
      <c r="E53" t="s">
        <v>123</v>
      </c>
      <c r="F53" t="s">
        <v>896</v>
      </c>
      <c r="G53" t="s">
        <v>457</v>
      </c>
      <c r="H53" t="s">
        <v>102</v>
      </c>
      <c r="I53" s="78">
        <v>1933</v>
      </c>
      <c r="J53" s="78">
        <v>7700</v>
      </c>
      <c r="K53" s="78">
        <v>0</v>
      </c>
      <c r="L53" s="78">
        <v>148.84100000000001</v>
      </c>
      <c r="M53" s="79">
        <v>1E-4</v>
      </c>
      <c r="N53" s="79">
        <v>5.7000000000000002E-3</v>
      </c>
      <c r="O53" s="79">
        <v>1.1000000000000001E-3</v>
      </c>
    </row>
    <row r="54" spans="2:15">
      <c r="B54" t="s">
        <v>897</v>
      </c>
      <c r="C54" t="s">
        <v>898</v>
      </c>
      <c r="D54" t="s">
        <v>100</v>
      </c>
      <c r="E54" t="s">
        <v>123</v>
      </c>
      <c r="F54" t="s">
        <v>899</v>
      </c>
      <c r="G54" t="s">
        <v>324</v>
      </c>
      <c r="H54" t="s">
        <v>102</v>
      </c>
      <c r="I54" s="78">
        <v>12658</v>
      </c>
      <c r="J54" s="78">
        <v>862.3</v>
      </c>
      <c r="K54" s="78">
        <v>0</v>
      </c>
      <c r="L54" s="78">
        <v>109.149934</v>
      </c>
      <c r="M54" s="79">
        <v>1E-4</v>
      </c>
      <c r="N54" s="79">
        <v>4.1999999999999997E-3</v>
      </c>
      <c r="O54" s="79">
        <v>8.0000000000000004E-4</v>
      </c>
    </row>
    <row r="55" spans="2:15">
      <c r="B55" t="s">
        <v>900</v>
      </c>
      <c r="C55" t="s">
        <v>901</v>
      </c>
      <c r="D55" t="s">
        <v>100</v>
      </c>
      <c r="E55" t="s">
        <v>123</v>
      </c>
      <c r="F55" t="s">
        <v>372</v>
      </c>
      <c r="G55" t="s">
        <v>324</v>
      </c>
      <c r="H55" t="s">
        <v>102</v>
      </c>
      <c r="I55" s="78">
        <v>14688</v>
      </c>
      <c r="J55" s="78">
        <v>1805</v>
      </c>
      <c r="K55" s="78">
        <v>0</v>
      </c>
      <c r="L55" s="78">
        <v>265.11840000000001</v>
      </c>
      <c r="M55" s="79">
        <v>1E-4</v>
      </c>
      <c r="N55" s="79">
        <v>1.0200000000000001E-2</v>
      </c>
      <c r="O55" s="79">
        <v>1.9E-3</v>
      </c>
    </row>
    <row r="56" spans="2:15">
      <c r="B56" t="s">
        <v>902</v>
      </c>
      <c r="C56" t="s">
        <v>903</v>
      </c>
      <c r="D56" t="s">
        <v>100</v>
      </c>
      <c r="E56" t="s">
        <v>123</v>
      </c>
      <c r="F56" t="s">
        <v>904</v>
      </c>
      <c r="G56" t="s">
        <v>905</v>
      </c>
      <c r="H56" t="s">
        <v>102</v>
      </c>
      <c r="I56" s="78">
        <v>1257</v>
      </c>
      <c r="J56" s="78">
        <v>33170</v>
      </c>
      <c r="K56" s="78">
        <v>0</v>
      </c>
      <c r="L56" s="78">
        <v>416.94690000000003</v>
      </c>
      <c r="M56" s="79">
        <v>2.0000000000000001E-4</v>
      </c>
      <c r="N56" s="79">
        <v>1.6E-2</v>
      </c>
      <c r="O56" s="79">
        <v>2.8999999999999998E-3</v>
      </c>
    </row>
    <row r="57" spans="2:15">
      <c r="B57" t="s">
        <v>906</v>
      </c>
      <c r="C57" t="s">
        <v>907</v>
      </c>
      <c r="D57" t="s">
        <v>100</v>
      </c>
      <c r="E57" t="s">
        <v>123</v>
      </c>
      <c r="F57" t="s">
        <v>908</v>
      </c>
      <c r="G57" t="s">
        <v>125</v>
      </c>
      <c r="H57" t="s">
        <v>102</v>
      </c>
      <c r="I57" s="78">
        <v>19706</v>
      </c>
      <c r="J57" s="78">
        <v>3320</v>
      </c>
      <c r="K57" s="78">
        <v>0</v>
      </c>
      <c r="L57" s="78">
        <v>654.23919999999998</v>
      </c>
      <c r="M57" s="79">
        <v>2.0000000000000001E-4</v>
      </c>
      <c r="N57" s="79">
        <v>2.5100000000000001E-2</v>
      </c>
      <c r="O57" s="79">
        <v>4.5999999999999999E-3</v>
      </c>
    </row>
    <row r="58" spans="2:15">
      <c r="B58" t="s">
        <v>909</v>
      </c>
      <c r="C58" t="s">
        <v>910</v>
      </c>
      <c r="D58" t="s">
        <v>100</v>
      </c>
      <c r="E58" t="s">
        <v>123</v>
      </c>
      <c r="F58" t="s">
        <v>911</v>
      </c>
      <c r="G58" t="s">
        <v>558</v>
      </c>
      <c r="H58" t="s">
        <v>102</v>
      </c>
      <c r="I58" s="78">
        <v>1400</v>
      </c>
      <c r="J58" s="78">
        <v>13000</v>
      </c>
      <c r="K58" s="78">
        <v>1.9343900000000001</v>
      </c>
      <c r="L58" s="78">
        <v>183.93439000000001</v>
      </c>
      <c r="M58" s="79">
        <v>1E-4</v>
      </c>
      <c r="N58" s="79">
        <v>7.1000000000000004E-3</v>
      </c>
      <c r="O58" s="79">
        <v>1.2999999999999999E-3</v>
      </c>
    </row>
    <row r="59" spans="2:15">
      <c r="B59" t="s">
        <v>912</v>
      </c>
      <c r="C59" t="s">
        <v>913</v>
      </c>
      <c r="D59" t="s">
        <v>100</v>
      </c>
      <c r="E59" t="s">
        <v>123</v>
      </c>
      <c r="F59" t="s">
        <v>557</v>
      </c>
      <c r="G59" t="s">
        <v>558</v>
      </c>
      <c r="H59" t="s">
        <v>102</v>
      </c>
      <c r="I59" s="78">
        <v>807</v>
      </c>
      <c r="J59" s="78">
        <v>20390</v>
      </c>
      <c r="K59" s="78">
        <v>0</v>
      </c>
      <c r="L59" s="78">
        <v>164.54730000000001</v>
      </c>
      <c r="M59" s="79">
        <v>1E-4</v>
      </c>
      <c r="N59" s="79">
        <v>6.3E-3</v>
      </c>
      <c r="O59" s="79">
        <v>1.1999999999999999E-3</v>
      </c>
    </row>
    <row r="60" spans="2:15">
      <c r="B60" t="s">
        <v>914</v>
      </c>
      <c r="C60" t="s">
        <v>915</v>
      </c>
      <c r="D60" t="s">
        <v>100</v>
      </c>
      <c r="E60" t="s">
        <v>123</v>
      </c>
      <c r="F60" t="s">
        <v>916</v>
      </c>
      <c r="G60" t="s">
        <v>558</v>
      </c>
      <c r="H60" t="s">
        <v>102</v>
      </c>
      <c r="I60" s="78">
        <v>1382</v>
      </c>
      <c r="J60" s="78">
        <v>40220</v>
      </c>
      <c r="K60" s="78">
        <v>0</v>
      </c>
      <c r="L60" s="78">
        <v>555.84040000000005</v>
      </c>
      <c r="M60" s="79">
        <v>1E-4</v>
      </c>
      <c r="N60" s="79">
        <v>2.1299999999999999E-2</v>
      </c>
      <c r="O60" s="79">
        <v>3.8999999999999998E-3</v>
      </c>
    </row>
    <row r="61" spans="2:15">
      <c r="B61" t="s">
        <v>917</v>
      </c>
      <c r="C61" t="s">
        <v>918</v>
      </c>
      <c r="D61" t="s">
        <v>100</v>
      </c>
      <c r="E61" t="s">
        <v>123</v>
      </c>
      <c r="F61" t="s">
        <v>919</v>
      </c>
      <c r="G61" t="s">
        <v>558</v>
      </c>
      <c r="H61" t="s">
        <v>102</v>
      </c>
      <c r="I61" s="78">
        <v>7956</v>
      </c>
      <c r="J61" s="78">
        <v>7387</v>
      </c>
      <c r="K61" s="78">
        <v>0</v>
      </c>
      <c r="L61" s="78">
        <v>587.70971999999995</v>
      </c>
      <c r="M61" s="79">
        <v>2.0000000000000001E-4</v>
      </c>
      <c r="N61" s="79">
        <v>2.2499999999999999E-2</v>
      </c>
      <c r="O61" s="79">
        <v>4.1999999999999997E-3</v>
      </c>
    </row>
    <row r="62" spans="2:15">
      <c r="B62" t="s">
        <v>920</v>
      </c>
      <c r="C62" t="s">
        <v>921</v>
      </c>
      <c r="D62" t="s">
        <v>100</v>
      </c>
      <c r="E62" t="s">
        <v>123</v>
      </c>
      <c r="F62" t="s">
        <v>922</v>
      </c>
      <c r="G62" t="s">
        <v>558</v>
      </c>
      <c r="H62" t="s">
        <v>102</v>
      </c>
      <c r="I62" s="78">
        <v>7040</v>
      </c>
      <c r="J62" s="78">
        <v>2235</v>
      </c>
      <c r="K62" s="78">
        <v>0</v>
      </c>
      <c r="L62" s="78">
        <v>157.34399999999999</v>
      </c>
      <c r="M62" s="79">
        <v>0</v>
      </c>
      <c r="N62" s="79">
        <v>6.0000000000000001E-3</v>
      </c>
      <c r="O62" s="79">
        <v>1.1000000000000001E-3</v>
      </c>
    </row>
    <row r="63" spans="2:15">
      <c r="B63" t="s">
        <v>923</v>
      </c>
      <c r="C63" t="s">
        <v>924</v>
      </c>
      <c r="D63" t="s">
        <v>100</v>
      </c>
      <c r="E63" t="s">
        <v>123</v>
      </c>
      <c r="F63" t="s">
        <v>925</v>
      </c>
      <c r="G63" t="s">
        <v>926</v>
      </c>
      <c r="H63" t="s">
        <v>102</v>
      </c>
      <c r="I63" s="78">
        <v>3020</v>
      </c>
      <c r="J63" s="78">
        <v>5400</v>
      </c>
      <c r="K63" s="78">
        <v>0</v>
      </c>
      <c r="L63" s="78">
        <v>163.08000000000001</v>
      </c>
      <c r="M63" s="79">
        <v>0</v>
      </c>
      <c r="N63" s="79">
        <v>6.3E-3</v>
      </c>
      <c r="O63" s="79">
        <v>1.1999999999999999E-3</v>
      </c>
    </row>
    <row r="64" spans="2:15">
      <c r="B64" t="s">
        <v>927</v>
      </c>
      <c r="C64" t="s">
        <v>928</v>
      </c>
      <c r="D64" t="s">
        <v>100</v>
      </c>
      <c r="E64" t="s">
        <v>123</v>
      </c>
      <c r="F64" t="s">
        <v>929</v>
      </c>
      <c r="G64" t="s">
        <v>127</v>
      </c>
      <c r="H64" t="s">
        <v>102</v>
      </c>
      <c r="I64" s="78">
        <v>364</v>
      </c>
      <c r="J64" s="78">
        <v>37480</v>
      </c>
      <c r="K64" s="78">
        <v>0</v>
      </c>
      <c r="L64" s="78">
        <v>136.4272</v>
      </c>
      <c r="M64" s="79">
        <v>1E-4</v>
      </c>
      <c r="N64" s="79">
        <v>5.1999999999999998E-3</v>
      </c>
      <c r="O64" s="79">
        <v>1E-3</v>
      </c>
    </row>
    <row r="65" spans="2:15">
      <c r="B65" t="s">
        <v>930</v>
      </c>
      <c r="C65" t="s">
        <v>931</v>
      </c>
      <c r="D65" t="s">
        <v>100</v>
      </c>
      <c r="E65" t="s">
        <v>123</v>
      </c>
      <c r="F65" t="s">
        <v>932</v>
      </c>
      <c r="G65" t="s">
        <v>128</v>
      </c>
      <c r="H65" t="s">
        <v>102</v>
      </c>
      <c r="I65" s="78">
        <v>282</v>
      </c>
      <c r="J65" s="78">
        <v>771.3</v>
      </c>
      <c r="K65" s="78">
        <v>0</v>
      </c>
      <c r="L65" s="78">
        <v>2.1750660000000002</v>
      </c>
      <c r="M65" s="79">
        <v>0</v>
      </c>
      <c r="N65" s="79">
        <v>1E-4</v>
      </c>
      <c r="O65" s="79">
        <v>0</v>
      </c>
    </row>
    <row r="66" spans="2:15">
      <c r="B66" s="80" t="s">
        <v>933</v>
      </c>
      <c r="E66" s="16"/>
      <c r="F66" s="16"/>
      <c r="G66" s="16"/>
      <c r="I66" s="82">
        <v>824119.8</v>
      </c>
      <c r="K66" s="82">
        <v>0</v>
      </c>
      <c r="L66" s="82">
        <v>4632.6827279999998</v>
      </c>
      <c r="N66" s="81">
        <v>0.1777</v>
      </c>
      <c r="O66" s="81">
        <v>3.2800000000000003E-2</v>
      </c>
    </row>
    <row r="67" spans="2:15">
      <c r="B67" t="s">
        <v>934</v>
      </c>
      <c r="C67" t="s">
        <v>935</v>
      </c>
      <c r="D67" t="s">
        <v>100</v>
      </c>
      <c r="E67" t="s">
        <v>123</v>
      </c>
      <c r="F67" t="s">
        <v>936</v>
      </c>
      <c r="G67" t="s">
        <v>937</v>
      </c>
      <c r="H67" t="s">
        <v>102</v>
      </c>
      <c r="I67" s="78">
        <v>6230</v>
      </c>
      <c r="J67" s="78">
        <v>837.3</v>
      </c>
      <c r="K67" s="78">
        <v>0</v>
      </c>
      <c r="L67" s="78">
        <v>52.163789999999999</v>
      </c>
      <c r="M67" s="79">
        <v>2.0000000000000001E-4</v>
      </c>
      <c r="N67" s="79">
        <v>2E-3</v>
      </c>
      <c r="O67" s="79">
        <v>4.0000000000000002E-4</v>
      </c>
    </row>
    <row r="68" spans="2:15">
      <c r="B68" t="s">
        <v>938</v>
      </c>
      <c r="C68" t="s">
        <v>939</v>
      </c>
      <c r="D68" t="s">
        <v>100</v>
      </c>
      <c r="E68" t="s">
        <v>123</v>
      </c>
      <c r="F68" t="s">
        <v>940</v>
      </c>
      <c r="G68" t="s">
        <v>937</v>
      </c>
      <c r="H68" t="s">
        <v>102</v>
      </c>
      <c r="I68" s="78">
        <v>1024</v>
      </c>
      <c r="J68" s="78">
        <v>4359</v>
      </c>
      <c r="K68" s="78">
        <v>0</v>
      </c>
      <c r="L68" s="78">
        <v>44.636159999999997</v>
      </c>
      <c r="M68" s="79">
        <v>0</v>
      </c>
      <c r="N68" s="79">
        <v>1.6999999999999999E-3</v>
      </c>
      <c r="O68" s="79">
        <v>2.9999999999999997E-4</v>
      </c>
    </row>
    <row r="69" spans="2:15">
      <c r="B69" t="s">
        <v>941</v>
      </c>
      <c r="C69" t="s">
        <v>942</v>
      </c>
      <c r="D69" t="s">
        <v>100</v>
      </c>
      <c r="E69" t="s">
        <v>123</v>
      </c>
      <c r="F69" t="s">
        <v>943</v>
      </c>
      <c r="G69" t="s">
        <v>937</v>
      </c>
      <c r="H69" t="s">
        <v>102</v>
      </c>
      <c r="I69" s="78">
        <v>17387</v>
      </c>
      <c r="J69" s="78">
        <v>151.6</v>
      </c>
      <c r="K69" s="78">
        <v>0</v>
      </c>
      <c r="L69" s="78">
        <v>26.358692000000001</v>
      </c>
      <c r="M69" s="79">
        <v>2.9999999999999997E-4</v>
      </c>
      <c r="N69" s="79">
        <v>1E-3</v>
      </c>
      <c r="O69" s="79">
        <v>2.0000000000000001E-4</v>
      </c>
    </row>
    <row r="70" spans="2:15">
      <c r="B70" t="s">
        <v>944</v>
      </c>
      <c r="C70" t="s">
        <v>945</v>
      </c>
      <c r="D70" t="s">
        <v>100</v>
      </c>
      <c r="E70" t="s">
        <v>123</v>
      </c>
      <c r="F70" t="s">
        <v>946</v>
      </c>
      <c r="G70" t="s">
        <v>937</v>
      </c>
      <c r="H70" t="s">
        <v>102</v>
      </c>
      <c r="I70" s="78">
        <v>1300</v>
      </c>
      <c r="J70" s="78">
        <v>3844</v>
      </c>
      <c r="K70" s="78">
        <v>0</v>
      </c>
      <c r="L70" s="78">
        <v>49.972000000000001</v>
      </c>
      <c r="M70" s="79">
        <v>2.9999999999999997E-4</v>
      </c>
      <c r="N70" s="79">
        <v>1.9E-3</v>
      </c>
      <c r="O70" s="79">
        <v>4.0000000000000002E-4</v>
      </c>
    </row>
    <row r="71" spans="2:15">
      <c r="B71" t="s">
        <v>947</v>
      </c>
      <c r="C71" t="s">
        <v>948</v>
      </c>
      <c r="D71" t="s">
        <v>100</v>
      </c>
      <c r="E71" t="s">
        <v>123</v>
      </c>
      <c r="F71" t="s">
        <v>949</v>
      </c>
      <c r="G71" t="s">
        <v>937</v>
      </c>
      <c r="H71" t="s">
        <v>102</v>
      </c>
      <c r="I71" s="78">
        <v>49597</v>
      </c>
      <c r="J71" s="78">
        <v>801.3</v>
      </c>
      <c r="K71" s="78">
        <v>0</v>
      </c>
      <c r="L71" s="78">
        <v>397.42076100000003</v>
      </c>
      <c r="M71" s="79">
        <v>5.9999999999999995E-4</v>
      </c>
      <c r="N71" s="79">
        <v>1.52E-2</v>
      </c>
      <c r="O71" s="79">
        <v>2.8E-3</v>
      </c>
    </row>
    <row r="72" spans="2:15">
      <c r="B72" t="s">
        <v>950</v>
      </c>
      <c r="C72" t="s">
        <v>951</v>
      </c>
      <c r="D72" t="s">
        <v>100</v>
      </c>
      <c r="E72" t="s">
        <v>123</v>
      </c>
      <c r="F72" t="s">
        <v>952</v>
      </c>
      <c r="G72" t="s">
        <v>416</v>
      </c>
      <c r="H72" t="s">
        <v>102</v>
      </c>
      <c r="I72" s="78">
        <v>4286</v>
      </c>
      <c r="J72" s="78">
        <v>365</v>
      </c>
      <c r="K72" s="78">
        <v>0</v>
      </c>
      <c r="L72" s="78">
        <v>15.6439</v>
      </c>
      <c r="M72" s="79">
        <v>1E-4</v>
      </c>
      <c r="N72" s="79">
        <v>5.9999999999999995E-4</v>
      </c>
      <c r="O72" s="79">
        <v>1E-4</v>
      </c>
    </row>
    <row r="73" spans="2:15">
      <c r="B73" t="s">
        <v>953</v>
      </c>
      <c r="C73" t="s">
        <v>954</v>
      </c>
      <c r="D73" t="s">
        <v>100</v>
      </c>
      <c r="E73" t="s">
        <v>123</v>
      </c>
      <c r="F73" t="s">
        <v>647</v>
      </c>
      <c r="G73" t="s">
        <v>416</v>
      </c>
      <c r="H73" t="s">
        <v>102</v>
      </c>
      <c r="I73" s="78">
        <v>10728</v>
      </c>
      <c r="J73" s="78">
        <v>952.6</v>
      </c>
      <c r="K73" s="78">
        <v>0</v>
      </c>
      <c r="L73" s="78">
        <v>102.194928</v>
      </c>
      <c r="M73" s="79">
        <v>2.0000000000000001E-4</v>
      </c>
      <c r="N73" s="79">
        <v>3.8999999999999998E-3</v>
      </c>
      <c r="O73" s="79">
        <v>6.9999999999999999E-4</v>
      </c>
    </row>
    <row r="74" spans="2:15">
      <c r="B74" t="s">
        <v>955</v>
      </c>
      <c r="C74" t="s">
        <v>956</v>
      </c>
      <c r="D74" t="s">
        <v>100</v>
      </c>
      <c r="E74" t="s">
        <v>123</v>
      </c>
      <c r="F74" t="s">
        <v>957</v>
      </c>
      <c r="G74" t="s">
        <v>539</v>
      </c>
      <c r="H74" t="s">
        <v>102</v>
      </c>
      <c r="I74" s="78">
        <v>933</v>
      </c>
      <c r="J74" s="78">
        <v>331.5</v>
      </c>
      <c r="K74" s="78">
        <v>0</v>
      </c>
      <c r="L74" s="78">
        <v>3.0928949999999999</v>
      </c>
      <c r="M74" s="79">
        <v>0</v>
      </c>
      <c r="N74" s="79">
        <v>1E-4</v>
      </c>
      <c r="O74" s="79">
        <v>0</v>
      </c>
    </row>
    <row r="75" spans="2:15">
      <c r="B75" t="s">
        <v>958</v>
      </c>
      <c r="C75" t="s">
        <v>959</v>
      </c>
      <c r="D75" t="s">
        <v>100</v>
      </c>
      <c r="E75" t="s">
        <v>123</v>
      </c>
      <c r="F75" t="s">
        <v>960</v>
      </c>
      <c r="G75" t="s">
        <v>432</v>
      </c>
      <c r="H75" t="s">
        <v>102</v>
      </c>
      <c r="I75" s="78">
        <v>6200</v>
      </c>
      <c r="J75" s="78">
        <v>792.1</v>
      </c>
      <c r="K75" s="78">
        <v>0</v>
      </c>
      <c r="L75" s="78">
        <v>49.110199999999999</v>
      </c>
      <c r="M75" s="79">
        <v>1E-4</v>
      </c>
      <c r="N75" s="79">
        <v>1.9E-3</v>
      </c>
      <c r="O75" s="79">
        <v>2.9999999999999997E-4</v>
      </c>
    </row>
    <row r="76" spans="2:15">
      <c r="B76" t="s">
        <v>961</v>
      </c>
      <c r="C76" t="s">
        <v>962</v>
      </c>
      <c r="D76" t="s">
        <v>100</v>
      </c>
      <c r="E76" t="s">
        <v>123</v>
      </c>
      <c r="F76" t="s">
        <v>963</v>
      </c>
      <c r="G76" t="s">
        <v>964</v>
      </c>
      <c r="H76" t="s">
        <v>102</v>
      </c>
      <c r="I76" s="78">
        <v>2400</v>
      </c>
      <c r="J76" s="78">
        <v>520.9</v>
      </c>
      <c r="K76" s="78">
        <v>0</v>
      </c>
      <c r="L76" s="78">
        <v>12.5016</v>
      </c>
      <c r="M76" s="79">
        <v>5.0000000000000001E-4</v>
      </c>
      <c r="N76" s="79">
        <v>5.0000000000000001E-4</v>
      </c>
      <c r="O76" s="79">
        <v>1E-4</v>
      </c>
    </row>
    <row r="77" spans="2:15">
      <c r="B77" t="s">
        <v>965</v>
      </c>
      <c r="C77" t="s">
        <v>966</v>
      </c>
      <c r="D77" t="s">
        <v>100</v>
      </c>
      <c r="E77" t="s">
        <v>123</v>
      </c>
      <c r="F77" t="s">
        <v>967</v>
      </c>
      <c r="G77" t="s">
        <v>112</v>
      </c>
      <c r="H77" t="s">
        <v>102</v>
      </c>
      <c r="I77" s="78">
        <v>2000</v>
      </c>
      <c r="J77" s="78">
        <v>10010</v>
      </c>
      <c r="K77" s="78">
        <v>0</v>
      </c>
      <c r="L77" s="78">
        <v>200.2</v>
      </c>
      <c r="M77" s="79">
        <v>5.0000000000000001E-4</v>
      </c>
      <c r="N77" s="79">
        <v>7.7000000000000002E-3</v>
      </c>
      <c r="O77" s="79">
        <v>1.4E-3</v>
      </c>
    </row>
    <row r="78" spans="2:15">
      <c r="B78" t="s">
        <v>968</v>
      </c>
      <c r="C78" t="s">
        <v>969</v>
      </c>
      <c r="D78" t="s">
        <v>100</v>
      </c>
      <c r="E78" t="s">
        <v>123</v>
      </c>
      <c r="F78" t="s">
        <v>970</v>
      </c>
      <c r="G78" t="s">
        <v>112</v>
      </c>
      <c r="H78" t="s">
        <v>102</v>
      </c>
      <c r="I78" s="78">
        <v>228100</v>
      </c>
      <c r="J78" s="78">
        <v>65.3</v>
      </c>
      <c r="K78" s="78">
        <v>0</v>
      </c>
      <c r="L78" s="78">
        <v>148.94929999999999</v>
      </c>
      <c r="M78" s="79">
        <v>8.9999999999999998E-4</v>
      </c>
      <c r="N78" s="79">
        <v>5.7000000000000002E-3</v>
      </c>
      <c r="O78" s="79">
        <v>1.1000000000000001E-3</v>
      </c>
    </row>
    <row r="79" spans="2:15">
      <c r="B79" t="s">
        <v>971</v>
      </c>
      <c r="C79" t="s">
        <v>972</v>
      </c>
      <c r="D79" t="s">
        <v>100</v>
      </c>
      <c r="E79" t="s">
        <v>123</v>
      </c>
      <c r="F79" t="s">
        <v>973</v>
      </c>
      <c r="G79" t="s">
        <v>112</v>
      </c>
      <c r="H79" t="s">
        <v>102</v>
      </c>
      <c r="I79" s="78">
        <v>8645.7999999999993</v>
      </c>
      <c r="J79" s="78">
        <v>3572</v>
      </c>
      <c r="K79" s="78">
        <v>0</v>
      </c>
      <c r="L79" s="78">
        <v>308.82797599999998</v>
      </c>
      <c r="M79" s="79">
        <v>2.0000000000000001E-4</v>
      </c>
      <c r="N79" s="79">
        <v>1.18E-2</v>
      </c>
      <c r="O79" s="79">
        <v>2.2000000000000001E-3</v>
      </c>
    </row>
    <row r="80" spans="2:15">
      <c r="B80" t="s">
        <v>974</v>
      </c>
      <c r="C80" t="s">
        <v>975</v>
      </c>
      <c r="D80" t="s">
        <v>100</v>
      </c>
      <c r="E80" t="s">
        <v>123</v>
      </c>
      <c r="F80" t="s">
        <v>976</v>
      </c>
      <c r="G80" t="s">
        <v>977</v>
      </c>
      <c r="H80" t="s">
        <v>102</v>
      </c>
      <c r="I80" s="78">
        <v>5200</v>
      </c>
      <c r="J80" s="78">
        <v>1991</v>
      </c>
      <c r="K80" s="78">
        <v>0</v>
      </c>
      <c r="L80" s="78">
        <v>103.532</v>
      </c>
      <c r="M80" s="79">
        <v>2.0000000000000001E-4</v>
      </c>
      <c r="N80" s="79">
        <v>4.0000000000000001E-3</v>
      </c>
      <c r="O80" s="79">
        <v>6.9999999999999999E-4</v>
      </c>
    </row>
    <row r="81" spans="2:15">
      <c r="B81" t="s">
        <v>978</v>
      </c>
      <c r="C81" t="s">
        <v>979</v>
      </c>
      <c r="D81" t="s">
        <v>100</v>
      </c>
      <c r="E81" t="s">
        <v>123</v>
      </c>
      <c r="F81" t="s">
        <v>980</v>
      </c>
      <c r="G81" t="s">
        <v>977</v>
      </c>
      <c r="H81" t="s">
        <v>102</v>
      </c>
      <c r="I81" s="78">
        <v>20680</v>
      </c>
      <c r="J81" s="78">
        <v>25.9</v>
      </c>
      <c r="K81" s="78">
        <v>0</v>
      </c>
      <c r="L81" s="78">
        <v>5.3561199999999998</v>
      </c>
      <c r="M81" s="79">
        <v>2.0000000000000001E-4</v>
      </c>
      <c r="N81" s="79">
        <v>2.0000000000000001E-4</v>
      </c>
      <c r="O81" s="79">
        <v>0</v>
      </c>
    </row>
    <row r="82" spans="2:15">
      <c r="B82" t="s">
        <v>981</v>
      </c>
      <c r="C82" t="s">
        <v>982</v>
      </c>
      <c r="D82" t="s">
        <v>100</v>
      </c>
      <c r="E82" t="s">
        <v>123</v>
      </c>
      <c r="F82" t="s">
        <v>983</v>
      </c>
      <c r="G82" t="s">
        <v>977</v>
      </c>
      <c r="H82" t="s">
        <v>102</v>
      </c>
      <c r="I82" s="78">
        <v>432</v>
      </c>
      <c r="J82" s="78">
        <v>150.1</v>
      </c>
      <c r="K82" s="78">
        <v>0</v>
      </c>
      <c r="L82" s="78">
        <v>0.64843200000000001</v>
      </c>
      <c r="M82" s="79">
        <v>0</v>
      </c>
      <c r="N82" s="79">
        <v>0</v>
      </c>
      <c r="O82" s="79">
        <v>0</v>
      </c>
    </row>
    <row r="83" spans="2:15">
      <c r="B83" t="s">
        <v>984</v>
      </c>
      <c r="C83" t="s">
        <v>985</v>
      </c>
      <c r="D83" t="s">
        <v>100</v>
      </c>
      <c r="E83" t="s">
        <v>123</v>
      </c>
      <c r="F83" t="s">
        <v>986</v>
      </c>
      <c r="G83" t="s">
        <v>550</v>
      </c>
      <c r="H83" t="s">
        <v>102</v>
      </c>
      <c r="I83" s="78">
        <v>44800</v>
      </c>
      <c r="J83" s="78">
        <v>342.3</v>
      </c>
      <c r="K83" s="78">
        <v>0</v>
      </c>
      <c r="L83" s="78">
        <v>153.35040000000001</v>
      </c>
      <c r="M83" s="79">
        <v>2.9999999999999997E-4</v>
      </c>
      <c r="N83" s="79">
        <v>5.8999999999999999E-3</v>
      </c>
      <c r="O83" s="79">
        <v>1.1000000000000001E-3</v>
      </c>
    </row>
    <row r="84" spans="2:15">
      <c r="B84" t="s">
        <v>987</v>
      </c>
      <c r="C84" t="s">
        <v>988</v>
      </c>
      <c r="D84" t="s">
        <v>100</v>
      </c>
      <c r="E84" t="s">
        <v>123</v>
      </c>
      <c r="F84" t="s">
        <v>989</v>
      </c>
      <c r="G84" t="s">
        <v>550</v>
      </c>
      <c r="H84" t="s">
        <v>102</v>
      </c>
      <c r="I84" s="78">
        <v>6228</v>
      </c>
      <c r="J84" s="78">
        <v>1476</v>
      </c>
      <c r="K84" s="78">
        <v>0</v>
      </c>
      <c r="L84" s="78">
        <v>91.925280000000001</v>
      </c>
      <c r="M84" s="79">
        <v>4.0000000000000002E-4</v>
      </c>
      <c r="N84" s="79">
        <v>3.5000000000000001E-3</v>
      </c>
      <c r="O84" s="79">
        <v>6.9999999999999999E-4</v>
      </c>
    </row>
    <row r="85" spans="2:15">
      <c r="B85" t="s">
        <v>990</v>
      </c>
      <c r="C85" t="s">
        <v>991</v>
      </c>
      <c r="D85" t="s">
        <v>100</v>
      </c>
      <c r="E85" t="s">
        <v>123</v>
      </c>
      <c r="F85" t="s">
        <v>992</v>
      </c>
      <c r="G85" t="s">
        <v>993</v>
      </c>
      <c r="H85" t="s">
        <v>102</v>
      </c>
      <c r="I85" s="78">
        <v>3218</v>
      </c>
      <c r="J85" s="78">
        <v>8430</v>
      </c>
      <c r="K85" s="78">
        <v>0</v>
      </c>
      <c r="L85" s="78">
        <v>271.2774</v>
      </c>
      <c r="M85" s="79">
        <v>4.0000000000000002E-4</v>
      </c>
      <c r="N85" s="79">
        <v>1.04E-2</v>
      </c>
      <c r="O85" s="79">
        <v>1.9E-3</v>
      </c>
    </row>
    <row r="86" spans="2:15">
      <c r="B86" t="s">
        <v>994</v>
      </c>
      <c r="C86" t="s">
        <v>995</v>
      </c>
      <c r="D86" t="s">
        <v>100</v>
      </c>
      <c r="E86" t="s">
        <v>123</v>
      </c>
      <c r="F86" t="s">
        <v>996</v>
      </c>
      <c r="G86" t="s">
        <v>993</v>
      </c>
      <c r="H86" t="s">
        <v>102</v>
      </c>
      <c r="I86" s="78">
        <v>13002</v>
      </c>
      <c r="J86" s="78">
        <v>2973</v>
      </c>
      <c r="K86" s="78">
        <v>0</v>
      </c>
      <c r="L86" s="78">
        <v>386.54946000000001</v>
      </c>
      <c r="M86" s="79">
        <v>4.0000000000000002E-4</v>
      </c>
      <c r="N86" s="79">
        <v>1.4800000000000001E-2</v>
      </c>
      <c r="O86" s="79">
        <v>2.7000000000000001E-3</v>
      </c>
    </row>
    <row r="87" spans="2:15">
      <c r="B87" t="s">
        <v>997</v>
      </c>
      <c r="C87" t="s">
        <v>998</v>
      </c>
      <c r="D87" t="s">
        <v>100</v>
      </c>
      <c r="E87" t="s">
        <v>123</v>
      </c>
      <c r="F87" t="s">
        <v>999</v>
      </c>
      <c r="G87" t="s">
        <v>324</v>
      </c>
      <c r="H87" t="s">
        <v>102</v>
      </c>
      <c r="I87" s="78">
        <v>16700</v>
      </c>
      <c r="J87" s="78">
        <v>1130</v>
      </c>
      <c r="K87" s="78">
        <v>0</v>
      </c>
      <c r="L87" s="78">
        <v>188.71</v>
      </c>
      <c r="M87" s="79">
        <v>2.0000000000000001E-4</v>
      </c>
      <c r="N87" s="79">
        <v>7.1999999999999998E-3</v>
      </c>
      <c r="O87" s="79">
        <v>1.2999999999999999E-3</v>
      </c>
    </row>
    <row r="88" spans="2:15">
      <c r="B88" t="s">
        <v>1000</v>
      </c>
      <c r="C88" t="s">
        <v>1001</v>
      </c>
      <c r="D88" t="s">
        <v>100</v>
      </c>
      <c r="E88" t="s">
        <v>123</v>
      </c>
      <c r="F88" t="s">
        <v>445</v>
      </c>
      <c r="G88" t="s">
        <v>324</v>
      </c>
      <c r="H88" t="s">
        <v>102</v>
      </c>
      <c r="I88" s="78">
        <v>21423</v>
      </c>
      <c r="J88" s="78">
        <v>643</v>
      </c>
      <c r="K88" s="78">
        <v>0</v>
      </c>
      <c r="L88" s="78">
        <v>137.74988999999999</v>
      </c>
      <c r="M88" s="79">
        <v>2.0000000000000001E-4</v>
      </c>
      <c r="N88" s="79">
        <v>5.3E-3</v>
      </c>
      <c r="O88" s="79">
        <v>1E-3</v>
      </c>
    </row>
    <row r="89" spans="2:15">
      <c r="B89" t="s">
        <v>1002</v>
      </c>
      <c r="C89" t="s">
        <v>1003</v>
      </c>
      <c r="D89" t="s">
        <v>100</v>
      </c>
      <c r="E89" t="s">
        <v>123</v>
      </c>
      <c r="F89" t="s">
        <v>452</v>
      </c>
      <c r="G89" t="s">
        <v>324</v>
      </c>
      <c r="H89" t="s">
        <v>102</v>
      </c>
      <c r="I89" s="78">
        <v>114444</v>
      </c>
      <c r="J89" s="78">
        <v>530</v>
      </c>
      <c r="K89" s="78">
        <v>0</v>
      </c>
      <c r="L89" s="78">
        <v>606.55319999999995</v>
      </c>
      <c r="M89" s="79">
        <v>8.0000000000000004E-4</v>
      </c>
      <c r="N89" s="79">
        <v>2.3300000000000001E-2</v>
      </c>
      <c r="O89" s="79">
        <v>4.3E-3</v>
      </c>
    </row>
    <row r="90" spans="2:15">
      <c r="B90" t="s">
        <v>1004</v>
      </c>
      <c r="C90" t="s">
        <v>1005</v>
      </c>
      <c r="D90" t="s">
        <v>100</v>
      </c>
      <c r="E90" t="s">
        <v>123</v>
      </c>
      <c r="F90" t="s">
        <v>1006</v>
      </c>
      <c r="G90" t="s">
        <v>1007</v>
      </c>
      <c r="H90" t="s">
        <v>102</v>
      </c>
      <c r="I90" s="78">
        <v>20200</v>
      </c>
      <c r="J90" s="78">
        <v>1140</v>
      </c>
      <c r="K90" s="78">
        <v>0</v>
      </c>
      <c r="L90" s="78">
        <v>230.28</v>
      </c>
      <c r="M90" s="79">
        <v>2.0000000000000001E-4</v>
      </c>
      <c r="N90" s="79">
        <v>8.8000000000000005E-3</v>
      </c>
      <c r="O90" s="79">
        <v>1.6000000000000001E-3</v>
      </c>
    </row>
    <row r="91" spans="2:15">
      <c r="B91" t="s">
        <v>1008</v>
      </c>
      <c r="C91" t="s">
        <v>1009</v>
      </c>
      <c r="D91" t="s">
        <v>100</v>
      </c>
      <c r="E91" t="s">
        <v>123</v>
      </c>
      <c r="F91" t="s">
        <v>1010</v>
      </c>
      <c r="G91" t="s">
        <v>1011</v>
      </c>
      <c r="H91" t="s">
        <v>102</v>
      </c>
      <c r="I91" s="78">
        <v>2000</v>
      </c>
      <c r="J91" s="78">
        <v>111.4</v>
      </c>
      <c r="K91" s="78">
        <v>0</v>
      </c>
      <c r="L91" s="78">
        <v>2.2280000000000002</v>
      </c>
      <c r="M91" s="79">
        <v>1E-4</v>
      </c>
      <c r="N91" s="79">
        <v>1E-4</v>
      </c>
      <c r="O91" s="79">
        <v>0</v>
      </c>
    </row>
    <row r="92" spans="2:15">
      <c r="B92" t="s">
        <v>1012</v>
      </c>
      <c r="C92" t="s">
        <v>1013</v>
      </c>
      <c r="D92" t="s">
        <v>100</v>
      </c>
      <c r="E92" t="s">
        <v>123</v>
      </c>
      <c r="F92" t="s">
        <v>1014</v>
      </c>
      <c r="G92" t="s">
        <v>125</v>
      </c>
      <c r="H92" t="s">
        <v>102</v>
      </c>
      <c r="I92" s="78">
        <v>1120</v>
      </c>
      <c r="J92" s="78">
        <v>5845</v>
      </c>
      <c r="K92" s="78">
        <v>0</v>
      </c>
      <c r="L92" s="78">
        <v>65.463999999999999</v>
      </c>
      <c r="M92" s="79">
        <v>1E-4</v>
      </c>
      <c r="N92" s="79">
        <v>2.5000000000000001E-3</v>
      </c>
      <c r="O92" s="79">
        <v>5.0000000000000001E-4</v>
      </c>
    </row>
    <row r="93" spans="2:15">
      <c r="B93" t="s">
        <v>1015</v>
      </c>
      <c r="C93" t="s">
        <v>1016</v>
      </c>
      <c r="D93" t="s">
        <v>100</v>
      </c>
      <c r="E93" t="s">
        <v>123</v>
      </c>
      <c r="F93" t="s">
        <v>1017</v>
      </c>
      <c r="G93" t="s">
        <v>125</v>
      </c>
      <c r="H93" t="s">
        <v>102</v>
      </c>
      <c r="I93" s="78">
        <v>25300</v>
      </c>
      <c r="J93" s="78">
        <v>161.1</v>
      </c>
      <c r="K93" s="78">
        <v>0</v>
      </c>
      <c r="L93" s="78">
        <v>40.758299999999998</v>
      </c>
      <c r="M93" s="79">
        <v>4.0000000000000002E-4</v>
      </c>
      <c r="N93" s="79">
        <v>1.6000000000000001E-3</v>
      </c>
      <c r="O93" s="79">
        <v>2.9999999999999997E-4</v>
      </c>
    </row>
    <row r="94" spans="2:15">
      <c r="B94" t="s">
        <v>1018</v>
      </c>
      <c r="C94" t="s">
        <v>1019</v>
      </c>
      <c r="D94" t="s">
        <v>100</v>
      </c>
      <c r="E94" t="s">
        <v>123</v>
      </c>
      <c r="F94" t="s">
        <v>1020</v>
      </c>
      <c r="G94" t="s">
        <v>1021</v>
      </c>
      <c r="H94" t="s">
        <v>102</v>
      </c>
      <c r="I94" s="78">
        <v>7367</v>
      </c>
      <c r="J94" s="78">
        <v>924.7</v>
      </c>
      <c r="K94" s="78">
        <v>0</v>
      </c>
      <c r="L94" s="78">
        <v>68.122648999999996</v>
      </c>
      <c r="M94" s="79">
        <v>2.9999999999999997E-4</v>
      </c>
      <c r="N94" s="79">
        <v>2.5999999999999999E-3</v>
      </c>
      <c r="O94" s="79">
        <v>5.0000000000000001E-4</v>
      </c>
    </row>
    <row r="95" spans="2:15">
      <c r="B95" t="s">
        <v>1022</v>
      </c>
      <c r="C95" t="s">
        <v>1023</v>
      </c>
      <c r="D95" t="s">
        <v>100</v>
      </c>
      <c r="E95" t="s">
        <v>123</v>
      </c>
      <c r="F95" t="s">
        <v>1024</v>
      </c>
      <c r="G95" t="s">
        <v>1021</v>
      </c>
      <c r="H95" t="s">
        <v>102</v>
      </c>
      <c r="I95" s="78">
        <v>1866</v>
      </c>
      <c r="J95" s="78">
        <v>778.6</v>
      </c>
      <c r="K95" s="78">
        <v>0</v>
      </c>
      <c r="L95" s="78">
        <v>14.528676000000001</v>
      </c>
      <c r="M95" s="79">
        <v>2.0000000000000001E-4</v>
      </c>
      <c r="N95" s="79">
        <v>5.9999999999999995E-4</v>
      </c>
      <c r="O95" s="79">
        <v>1E-4</v>
      </c>
    </row>
    <row r="96" spans="2:15">
      <c r="B96" t="s">
        <v>1025</v>
      </c>
      <c r="C96" t="s">
        <v>1026</v>
      </c>
      <c r="D96" t="s">
        <v>100</v>
      </c>
      <c r="E96" t="s">
        <v>123</v>
      </c>
      <c r="F96" t="s">
        <v>1027</v>
      </c>
      <c r="G96" t="s">
        <v>558</v>
      </c>
      <c r="H96" t="s">
        <v>102</v>
      </c>
      <c r="I96" s="78">
        <v>11873</v>
      </c>
      <c r="J96" s="78">
        <v>950</v>
      </c>
      <c r="K96" s="78">
        <v>0</v>
      </c>
      <c r="L96" s="78">
        <v>112.79349999999999</v>
      </c>
      <c r="M96" s="79">
        <v>1E-4</v>
      </c>
      <c r="N96" s="79">
        <v>4.3E-3</v>
      </c>
      <c r="O96" s="79">
        <v>8.0000000000000004E-4</v>
      </c>
    </row>
    <row r="97" spans="2:15">
      <c r="B97" t="s">
        <v>1028</v>
      </c>
      <c r="C97" t="s">
        <v>1029</v>
      </c>
      <c r="D97" t="s">
        <v>100</v>
      </c>
      <c r="E97" t="s">
        <v>123</v>
      </c>
      <c r="F97" t="s">
        <v>1030</v>
      </c>
      <c r="G97" t="s">
        <v>558</v>
      </c>
      <c r="H97" t="s">
        <v>102</v>
      </c>
      <c r="I97" s="78">
        <v>1172</v>
      </c>
      <c r="J97" s="78">
        <v>519</v>
      </c>
      <c r="K97" s="78">
        <v>0</v>
      </c>
      <c r="L97" s="78">
        <v>6.0826799999999999</v>
      </c>
      <c r="M97" s="79">
        <v>0</v>
      </c>
      <c r="N97" s="79">
        <v>2.0000000000000001E-4</v>
      </c>
      <c r="O97" s="79">
        <v>0</v>
      </c>
    </row>
    <row r="98" spans="2:15">
      <c r="B98" t="s">
        <v>1031</v>
      </c>
      <c r="C98" t="s">
        <v>1032</v>
      </c>
      <c r="D98" t="s">
        <v>100</v>
      </c>
      <c r="E98" t="s">
        <v>123</v>
      </c>
      <c r="F98" t="s">
        <v>1033</v>
      </c>
      <c r="G98" t="s">
        <v>127</v>
      </c>
      <c r="H98" t="s">
        <v>102</v>
      </c>
      <c r="I98" s="78">
        <v>4436</v>
      </c>
      <c r="J98" s="78">
        <v>2455</v>
      </c>
      <c r="K98" s="78">
        <v>0</v>
      </c>
      <c r="L98" s="78">
        <v>108.9038</v>
      </c>
      <c r="M98" s="79">
        <v>2.0000000000000001E-4</v>
      </c>
      <c r="N98" s="79">
        <v>4.1999999999999997E-3</v>
      </c>
      <c r="O98" s="79">
        <v>8.0000000000000004E-4</v>
      </c>
    </row>
    <row r="99" spans="2:15">
      <c r="B99" t="s">
        <v>1034</v>
      </c>
      <c r="C99" t="s">
        <v>1035</v>
      </c>
      <c r="D99" t="s">
        <v>100</v>
      </c>
      <c r="E99" t="s">
        <v>123</v>
      </c>
      <c r="F99" t="s">
        <v>1036</v>
      </c>
      <c r="G99" t="s">
        <v>127</v>
      </c>
      <c r="H99" t="s">
        <v>102</v>
      </c>
      <c r="I99" s="78">
        <v>50500</v>
      </c>
      <c r="J99" s="78">
        <v>444.1</v>
      </c>
      <c r="K99" s="78">
        <v>0</v>
      </c>
      <c r="L99" s="78">
        <v>224.2705</v>
      </c>
      <c r="M99" s="79">
        <v>5.9999999999999995E-4</v>
      </c>
      <c r="N99" s="79">
        <v>8.6E-3</v>
      </c>
      <c r="O99" s="79">
        <v>1.6000000000000001E-3</v>
      </c>
    </row>
    <row r="100" spans="2:15">
      <c r="B100" t="s">
        <v>1037</v>
      </c>
      <c r="C100" t="s">
        <v>1038</v>
      </c>
      <c r="D100" t="s">
        <v>100</v>
      </c>
      <c r="E100" t="s">
        <v>123</v>
      </c>
      <c r="F100" t="s">
        <v>603</v>
      </c>
      <c r="G100" t="s">
        <v>127</v>
      </c>
      <c r="H100" t="s">
        <v>102</v>
      </c>
      <c r="I100" s="78">
        <v>4390</v>
      </c>
      <c r="J100" s="78">
        <v>713.3</v>
      </c>
      <c r="K100" s="78">
        <v>0</v>
      </c>
      <c r="L100" s="78">
        <v>31.313870000000001</v>
      </c>
      <c r="M100" s="79">
        <v>1E-4</v>
      </c>
      <c r="N100" s="79">
        <v>1.1999999999999999E-3</v>
      </c>
      <c r="O100" s="79">
        <v>2.0000000000000001E-4</v>
      </c>
    </row>
    <row r="101" spans="2:15">
      <c r="B101" t="s">
        <v>1039</v>
      </c>
      <c r="C101" t="s">
        <v>1040</v>
      </c>
      <c r="D101" t="s">
        <v>100</v>
      </c>
      <c r="E101" t="s">
        <v>123</v>
      </c>
      <c r="F101" t="s">
        <v>1041</v>
      </c>
      <c r="G101" t="s">
        <v>128</v>
      </c>
      <c r="H101" t="s">
        <v>102</v>
      </c>
      <c r="I101" s="78">
        <v>1725</v>
      </c>
      <c r="J101" s="78">
        <v>5226</v>
      </c>
      <c r="K101" s="78">
        <v>0</v>
      </c>
      <c r="L101" s="78">
        <v>90.148499999999999</v>
      </c>
      <c r="M101" s="79">
        <v>1E-4</v>
      </c>
      <c r="N101" s="79">
        <v>3.5000000000000001E-3</v>
      </c>
      <c r="O101" s="79">
        <v>5.9999999999999995E-4</v>
      </c>
    </row>
    <row r="102" spans="2:15">
      <c r="B102" t="s">
        <v>1042</v>
      </c>
      <c r="C102" t="s">
        <v>1043</v>
      </c>
      <c r="D102" t="s">
        <v>100</v>
      </c>
      <c r="E102" t="s">
        <v>123</v>
      </c>
      <c r="F102" t="s">
        <v>1044</v>
      </c>
      <c r="G102" t="s">
        <v>128</v>
      </c>
      <c r="H102" t="s">
        <v>102</v>
      </c>
      <c r="I102" s="78">
        <v>18500</v>
      </c>
      <c r="J102" s="78">
        <v>245.9</v>
      </c>
      <c r="K102" s="78">
        <v>0</v>
      </c>
      <c r="L102" s="78">
        <v>45.491500000000002</v>
      </c>
      <c r="M102" s="79">
        <v>2.0000000000000001E-4</v>
      </c>
      <c r="N102" s="79">
        <v>1.6999999999999999E-3</v>
      </c>
      <c r="O102" s="79">
        <v>2.9999999999999997E-4</v>
      </c>
    </row>
    <row r="103" spans="2:15">
      <c r="B103" t="s">
        <v>1045</v>
      </c>
      <c r="C103" t="s">
        <v>1046</v>
      </c>
      <c r="D103" t="s">
        <v>100</v>
      </c>
      <c r="E103" t="s">
        <v>123</v>
      </c>
      <c r="F103" t="s">
        <v>1047</v>
      </c>
      <c r="G103" t="s">
        <v>128</v>
      </c>
      <c r="H103" t="s">
        <v>102</v>
      </c>
      <c r="I103" s="78">
        <v>67529</v>
      </c>
      <c r="J103" s="78">
        <v>128.5</v>
      </c>
      <c r="K103" s="78">
        <v>0</v>
      </c>
      <c r="L103" s="78">
        <v>86.774765000000002</v>
      </c>
      <c r="M103" s="79">
        <v>2.9999999999999997E-4</v>
      </c>
      <c r="N103" s="79">
        <v>3.3E-3</v>
      </c>
      <c r="O103" s="79">
        <v>5.9999999999999995E-4</v>
      </c>
    </row>
    <row r="104" spans="2:15">
      <c r="B104" t="s">
        <v>1048</v>
      </c>
      <c r="C104" t="s">
        <v>1049</v>
      </c>
      <c r="D104" t="s">
        <v>100</v>
      </c>
      <c r="E104" t="s">
        <v>123</v>
      </c>
      <c r="F104" t="s">
        <v>1050</v>
      </c>
      <c r="G104" t="s">
        <v>129</v>
      </c>
      <c r="H104" t="s">
        <v>102</v>
      </c>
      <c r="I104" s="78">
        <v>2650</v>
      </c>
      <c r="J104" s="78">
        <v>413.8</v>
      </c>
      <c r="K104" s="78">
        <v>0</v>
      </c>
      <c r="L104" s="78">
        <v>10.9657</v>
      </c>
      <c r="M104" s="79">
        <v>2.0000000000000001E-4</v>
      </c>
      <c r="N104" s="79">
        <v>4.0000000000000002E-4</v>
      </c>
      <c r="O104" s="79">
        <v>1E-4</v>
      </c>
    </row>
    <row r="105" spans="2:15">
      <c r="B105" t="s">
        <v>1051</v>
      </c>
      <c r="C105" t="s">
        <v>1052</v>
      </c>
      <c r="D105" t="s">
        <v>100</v>
      </c>
      <c r="E105" t="s">
        <v>123</v>
      </c>
      <c r="F105" t="s">
        <v>1053</v>
      </c>
      <c r="G105" t="s">
        <v>129</v>
      </c>
      <c r="H105" t="s">
        <v>102</v>
      </c>
      <c r="I105" s="78">
        <v>800</v>
      </c>
      <c r="J105" s="78">
        <v>671.9</v>
      </c>
      <c r="K105" s="78">
        <v>0</v>
      </c>
      <c r="L105" s="78">
        <v>5.3752000000000004</v>
      </c>
      <c r="M105" s="79">
        <v>1E-4</v>
      </c>
      <c r="N105" s="79">
        <v>2.0000000000000001E-4</v>
      </c>
      <c r="O105" s="79">
        <v>0</v>
      </c>
    </row>
    <row r="106" spans="2:15">
      <c r="B106" t="s">
        <v>1054</v>
      </c>
      <c r="C106" t="s">
        <v>1055</v>
      </c>
      <c r="D106" t="s">
        <v>100</v>
      </c>
      <c r="E106" t="s">
        <v>123</v>
      </c>
      <c r="F106" t="s">
        <v>1056</v>
      </c>
      <c r="G106" t="s">
        <v>129</v>
      </c>
      <c r="H106" t="s">
        <v>102</v>
      </c>
      <c r="I106" s="78">
        <v>2280</v>
      </c>
      <c r="J106" s="78">
        <v>262.10000000000002</v>
      </c>
      <c r="K106" s="78">
        <v>0</v>
      </c>
      <c r="L106" s="78">
        <v>5.9758800000000001</v>
      </c>
      <c r="M106" s="79">
        <v>1E-4</v>
      </c>
      <c r="N106" s="79">
        <v>2.0000000000000001E-4</v>
      </c>
      <c r="O106" s="79">
        <v>0</v>
      </c>
    </row>
    <row r="107" spans="2:15">
      <c r="B107" t="s">
        <v>1057</v>
      </c>
      <c r="C107" t="s">
        <v>1058</v>
      </c>
      <c r="D107" t="s">
        <v>100</v>
      </c>
      <c r="E107" t="s">
        <v>123</v>
      </c>
      <c r="F107" t="s">
        <v>1059</v>
      </c>
      <c r="G107" t="s">
        <v>129</v>
      </c>
      <c r="H107" t="s">
        <v>102</v>
      </c>
      <c r="I107" s="78">
        <v>2554</v>
      </c>
      <c r="J107" s="78">
        <v>425.6</v>
      </c>
      <c r="K107" s="78">
        <v>0</v>
      </c>
      <c r="L107" s="78">
        <v>10.869823999999999</v>
      </c>
      <c r="M107" s="79">
        <v>1E-4</v>
      </c>
      <c r="N107" s="79">
        <v>4.0000000000000002E-4</v>
      </c>
      <c r="O107" s="79">
        <v>1E-4</v>
      </c>
    </row>
    <row r="108" spans="2:15">
      <c r="B108" t="s">
        <v>1060</v>
      </c>
      <c r="C108" t="s">
        <v>1061</v>
      </c>
      <c r="D108" t="s">
        <v>100</v>
      </c>
      <c r="E108" t="s">
        <v>123</v>
      </c>
      <c r="F108" t="s">
        <v>1062</v>
      </c>
      <c r="G108" t="s">
        <v>129</v>
      </c>
      <c r="H108" t="s">
        <v>102</v>
      </c>
      <c r="I108" s="78">
        <v>9600</v>
      </c>
      <c r="J108" s="78">
        <v>1151</v>
      </c>
      <c r="K108" s="78">
        <v>0</v>
      </c>
      <c r="L108" s="78">
        <v>110.496</v>
      </c>
      <c r="M108" s="79">
        <v>6.9999999999999999E-4</v>
      </c>
      <c r="N108" s="79">
        <v>4.1999999999999997E-3</v>
      </c>
      <c r="O108" s="79">
        <v>8.0000000000000004E-4</v>
      </c>
    </row>
    <row r="109" spans="2:15">
      <c r="B109" t="s">
        <v>1063</v>
      </c>
      <c r="C109" t="s">
        <v>1064</v>
      </c>
      <c r="D109" t="s">
        <v>100</v>
      </c>
      <c r="E109" t="s">
        <v>123</v>
      </c>
      <c r="F109" t="s">
        <v>1065</v>
      </c>
      <c r="G109" t="s">
        <v>129</v>
      </c>
      <c r="H109" t="s">
        <v>102</v>
      </c>
      <c r="I109" s="78">
        <v>3300</v>
      </c>
      <c r="J109" s="78">
        <v>155</v>
      </c>
      <c r="K109" s="78">
        <v>0</v>
      </c>
      <c r="L109" s="78">
        <v>5.1150000000000002</v>
      </c>
      <c r="M109" s="79">
        <v>5.0000000000000001E-4</v>
      </c>
      <c r="N109" s="79">
        <v>2.0000000000000001E-4</v>
      </c>
      <c r="O109" s="79">
        <v>0</v>
      </c>
    </row>
    <row r="110" spans="2:15">
      <c r="B110" s="80" t="s">
        <v>1066</v>
      </c>
      <c r="E110" s="16"/>
      <c r="F110" s="16"/>
      <c r="G110" s="16"/>
      <c r="I110" s="82">
        <v>0</v>
      </c>
      <c r="K110" s="82">
        <v>0</v>
      </c>
      <c r="L110" s="82">
        <v>0</v>
      </c>
      <c r="N110" s="81">
        <v>0</v>
      </c>
      <c r="O110" s="81">
        <v>0</v>
      </c>
    </row>
    <row r="111" spans="2:15">
      <c r="B111" t="s">
        <v>215</v>
      </c>
      <c r="C111" t="s">
        <v>215</v>
      </c>
      <c r="E111" s="16"/>
      <c r="F111" s="16"/>
      <c r="G111" t="s">
        <v>215</v>
      </c>
      <c r="H111" t="s">
        <v>215</v>
      </c>
      <c r="I111" s="78">
        <v>0</v>
      </c>
      <c r="J111" s="78">
        <v>0</v>
      </c>
      <c r="L111" s="78">
        <v>0</v>
      </c>
      <c r="M111" s="79">
        <v>0</v>
      </c>
      <c r="N111" s="79">
        <v>0</v>
      </c>
      <c r="O111" s="79">
        <v>0</v>
      </c>
    </row>
    <row r="112" spans="2:15">
      <c r="B112" s="80" t="s">
        <v>219</v>
      </c>
      <c r="E112" s="16"/>
      <c r="F112" s="16"/>
      <c r="G112" s="16"/>
      <c r="I112" s="82">
        <v>34261</v>
      </c>
      <c r="K112" s="82">
        <v>1.17344</v>
      </c>
      <c r="L112" s="82">
        <v>4097.7614015119998</v>
      </c>
      <c r="N112" s="81">
        <v>0.15720000000000001</v>
      </c>
      <c r="O112" s="81">
        <v>2.9000000000000001E-2</v>
      </c>
    </row>
    <row r="113" spans="2:15">
      <c r="B113" s="80" t="s">
        <v>273</v>
      </c>
      <c r="E113" s="16"/>
      <c r="F113" s="16"/>
      <c r="G113" s="16"/>
      <c r="I113" s="82">
        <v>10872</v>
      </c>
      <c r="K113" s="82">
        <v>0</v>
      </c>
      <c r="L113" s="82">
        <v>1027.6767755999999</v>
      </c>
      <c r="N113" s="81">
        <v>3.9399999999999998E-2</v>
      </c>
      <c r="O113" s="81">
        <v>7.3000000000000001E-3</v>
      </c>
    </row>
    <row r="114" spans="2:15">
      <c r="B114" t="s">
        <v>1067</v>
      </c>
      <c r="C114" t="s">
        <v>1068</v>
      </c>
      <c r="D114" t="s">
        <v>1069</v>
      </c>
      <c r="E114" t="s">
        <v>748</v>
      </c>
      <c r="F114" t="s">
        <v>1070</v>
      </c>
      <c r="G114" t="s">
        <v>1071</v>
      </c>
      <c r="H114" t="s">
        <v>200</v>
      </c>
      <c r="I114" s="78">
        <v>5453</v>
      </c>
      <c r="J114" s="78">
        <v>1620</v>
      </c>
      <c r="K114" s="78">
        <v>0</v>
      </c>
      <c r="L114" s="78">
        <v>318.40764983999998</v>
      </c>
      <c r="M114" s="79">
        <v>4.0000000000000002E-4</v>
      </c>
      <c r="N114" s="79">
        <v>1.2200000000000001E-2</v>
      </c>
      <c r="O114" s="79">
        <v>2.3E-3</v>
      </c>
    </row>
    <row r="115" spans="2:15">
      <c r="B115" t="s">
        <v>1072</v>
      </c>
      <c r="C115" t="s">
        <v>1073</v>
      </c>
      <c r="D115" t="s">
        <v>1074</v>
      </c>
      <c r="E115" t="s">
        <v>748</v>
      </c>
      <c r="F115" t="s">
        <v>1075</v>
      </c>
      <c r="G115" t="s">
        <v>1071</v>
      </c>
      <c r="H115" t="s">
        <v>106</v>
      </c>
      <c r="I115" s="78">
        <v>2861</v>
      </c>
      <c r="J115" s="78">
        <v>2868</v>
      </c>
      <c r="K115" s="78">
        <v>0</v>
      </c>
      <c r="L115" s="78">
        <v>290.14110527999998</v>
      </c>
      <c r="M115" s="79">
        <v>0</v>
      </c>
      <c r="N115" s="79">
        <v>1.11E-2</v>
      </c>
      <c r="O115" s="79">
        <v>2.0999999999999999E-3</v>
      </c>
    </row>
    <row r="116" spans="2:15">
      <c r="B116" t="s">
        <v>1076</v>
      </c>
      <c r="C116" t="s">
        <v>1077</v>
      </c>
      <c r="D116" t="s">
        <v>1074</v>
      </c>
      <c r="E116" t="s">
        <v>748</v>
      </c>
      <c r="F116" t="s">
        <v>1078</v>
      </c>
      <c r="G116" t="s">
        <v>1079</v>
      </c>
      <c r="H116" t="s">
        <v>106</v>
      </c>
      <c r="I116" s="78">
        <v>314</v>
      </c>
      <c r="J116" s="78">
        <v>23556</v>
      </c>
      <c r="K116" s="78">
        <v>0</v>
      </c>
      <c r="L116" s="78">
        <v>261.54321024000001</v>
      </c>
      <c r="M116" s="79">
        <v>0</v>
      </c>
      <c r="N116" s="79">
        <v>0.01</v>
      </c>
      <c r="O116" s="79">
        <v>1.9E-3</v>
      </c>
    </row>
    <row r="117" spans="2:15">
      <c r="B117" t="s">
        <v>1080</v>
      </c>
      <c r="C117" t="s">
        <v>1081</v>
      </c>
      <c r="D117" t="s">
        <v>1074</v>
      </c>
      <c r="E117" t="s">
        <v>748</v>
      </c>
      <c r="F117" t="s">
        <v>1082</v>
      </c>
      <c r="G117" t="s">
        <v>129</v>
      </c>
      <c r="H117" t="s">
        <v>106</v>
      </c>
      <c r="I117" s="78">
        <v>2244</v>
      </c>
      <c r="J117" s="78">
        <v>1986</v>
      </c>
      <c r="K117" s="78">
        <v>0</v>
      </c>
      <c r="L117" s="78">
        <v>157.58481024</v>
      </c>
      <c r="M117" s="79">
        <v>1E-4</v>
      </c>
      <c r="N117" s="79">
        <v>6.0000000000000001E-3</v>
      </c>
      <c r="O117" s="79">
        <v>1.1000000000000001E-3</v>
      </c>
    </row>
    <row r="118" spans="2:15">
      <c r="B118" s="80" t="s">
        <v>274</v>
      </c>
      <c r="E118" s="16"/>
      <c r="F118" s="16"/>
      <c r="G118" s="16"/>
      <c r="I118" s="82">
        <v>23389</v>
      </c>
      <c r="K118" s="82">
        <v>1.17344</v>
      </c>
      <c r="L118" s="82">
        <v>3070.0846259119999</v>
      </c>
      <c r="N118" s="81">
        <v>0.1178</v>
      </c>
      <c r="O118" s="81">
        <v>2.1700000000000001E-2</v>
      </c>
    </row>
    <row r="119" spans="2:15">
      <c r="B119" t="s">
        <v>1083</v>
      </c>
      <c r="C119" t="s">
        <v>1084</v>
      </c>
      <c r="D119" t="s">
        <v>1085</v>
      </c>
      <c r="E119" t="s">
        <v>748</v>
      </c>
      <c r="F119" t="s">
        <v>1086</v>
      </c>
      <c r="G119" t="s">
        <v>1087</v>
      </c>
      <c r="H119" t="s">
        <v>113</v>
      </c>
      <c r="I119" s="78">
        <v>3960</v>
      </c>
      <c r="J119" s="78">
        <v>1400</v>
      </c>
      <c r="K119" s="78">
        <v>0</v>
      </c>
      <c r="L119" s="78">
        <v>212.63457600000001</v>
      </c>
      <c r="M119" s="79">
        <v>1E-4</v>
      </c>
      <c r="N119" s="79">
        <v>8.2000000000000007E-3</v>
      </c>
      <c r="O119" s="79">
        <v>1.5E-3</v>
      </c>
    </row>
    <row r="120" spans="2:15">
      <c r="B120" t="s">
        <v>1088</v>
      </c>
      <c r="C120" t="s">
        <v>1089</v>
      </c>
      <c r="D120" t="s">
        <v>1074</v>
      </c>
      <c r="E120" t="s">
        <v>748</v>
      </c>
      <c r="F120" t="s">
        <v>1090</v>
      </c>
      <c r="G120" t="s">
        <v>1071</v>
      </c>
      <c r="H120" t="s">
        <v>106</v>
      </c>
      <c r="I120" s="78">
        <v>3738</v>
      </c>
      <c r="J120" s="78">
        <v>448</v>
      </c>
      <c r="K120" s="78">
        <v>0</v>
      </c>
      <c r="L120" s="78">
        <v>59.214704640000001</v>
      </c>
      <c r="M120" s="79">
        <v>2.0000000000000001E-4</v>
      </c>
      <c r="N120" s="79">
        <v>2.3E-3</v>
      </c>
      <c r="O120" s="79">
        <v>4.0000000000000002E-4</v>
      </c>
    </row>
    <row r="121" spans="2:15">
      <c r="B121" t="s">
        <v>1091</v>
      </c>
      <c r="C121" t="s">
        <v>1092</v>
      </c>
      <c r="D121" t="s">
        <v>1093</v>
      </c>
      <c r="E121" t="s">
        <v>748</v>
      </c>
      <c r="F121" t="s">
        <v>1094</v>
      </c>
      <c r="G121" t="s">
        <v>1095</v>
      </c>
      <c r="H121" t="s">
        <v>106</v>
      </c>
      <c r="I121" s="78">
        <v>920</v>
      </c>
      <c r="J121" s="78">
        <v>8358</v>
      </c>
      <c r="K121" s="78">
        <v>1.17344</v>
      </c>
      <c r="L121" s="78">
        <v>273.06920960000002</v>
      </c>
      <c r="M121" s="79">
        <v>0</v>
      </c>
      <c r="N121" s="79">
        <v>1.0500000000000001E-2</v>
      </c>
      <c r="O121" s="79">
        <v>1.9E-3</v>
      </c>
    </row>
    <row r="122" spans="2:15">
      <c r="B122" t="s">
        <v>1096</v>
      </c>
      <c r="C122" t="s">
        <v>1097</v>
      </c>
      <c r="D122" t="s">
        <v>1074</v>
      </c>
      <c r="E122" t="s">
        <v>748</v>
      </c>
      <c r="F122" t="s">
        <v>1098</v>
      </c>
      <c r="G122" t="s">
        <v>1099</v>
      </c>
      <c r="H122" t="s">
        <v>106</v>
      </c>
      <c r="I122" s="78">
        <v>910</v>
      </c>
      <c r="J122" s="78">
        <v>9809</v>
      </c>
      <c r="K122" s="78">
        <v>0</v>
      </c>
      <c r="L122" s="78">
        <v>315.6300784</v>
      </c>
      <c r="M122" s="79">
        <v>0</v>
      </c>
      <c r="N122" s="79">
        <v>1.21E-2</v>
      </c>
      <c r="O122" s="79">
        <v>2.2000000000000001E-3</v>
      </c>
    </row>
    <row r="123" spans="2:15">
      <c r="B123" t="s">
        <v>1100</v>
      </c>
      <c r="C123" t="s">
        <v>1101</v>
      </c>
      <c r="D123" t="s">
        <v>1093</v>
      </c>
      <c r="E123" t="s">
        <v>748</v>
      </c>
      <c r="F123" t="s">
        <v>1102</v>
      </c>
      <c r="G123" t="s">
        <v>1099</v>
      </c>
      <c r="H123" t="s">
        <v>106</v>
      </c>
      <c r="I123" s="78">
        <v>517</v>
      </c>
      <c r="J123" s="78">
        <v>9745</v>
      </c>
      <c r="K123" s="78">
        <v>0</v>
      </c>
      <c r="L123" s="78">
        <v>178.14951439999999</v>
      </c>
      <c r="M123" s="79">
        <v>0</v>
      </c>
      <c r="N123" s="79">
        <v>6.7999999999999996E-3</v>
      </c>
      <c r="O123" s="79">
        <v>1.2999999999999999E-3</v>
      </c>
    </row>
    <row r="124" spans="2:15">
      <c r="B124" t="s">
        <v>1103</v>
      </c>
      <c r="C124" t="s">
        <v>1104</v>
      </c>
      <c r="D124" t="s">
        <v>1093</v>
      </c>
      <c r="E124" t="s">
        <v>748</v>
      </c>
      <c r="F124" t="s">
        <v>1105</v>
      </c>
      <c r="G124" t="s">
        <v>1106</v>
      </c>
      <c r="H124" t="s">
        <v>106</v>
      </c>
      <c r="I124" s="78">
        <v>1278</v>
      </c>
      <c r="J124" s="78">
        <v>4416</v>
      </c>
      <c r="K124" s="78">
        <v>0</v>
      </c>
      <c r="L124" s="78">
        <v>199.55939327999999</v>
      </c>
      <c r="M124" s="79">
        <v>0</v>
      </c>
      <c r="N124" s="79">
        <v>7.7000000000000002E-3</v>
      </c>
      <c r="O124" s="79">
        <v>1.4E-3</v>
      </c>
    </row>
    <row r="125" spans="2:15">
      <c r="B125" t="s">
        <v>1107</v>
      </c>
      <c r="C125" t="s">
        <v>1108</v>
      </c>
      <c r="D125" t="s">
        <v>1093</v>
      </c>
      <c r="E125" t="s">
        <v>748</v>
      </c>
      <c r="F125" t="s">
        <v>1109</v>
      </c>
      <c r="G125" t="s">
        <v>1110</v>
      </c>
      <c r="H125" t="s">
        <v>106</v>
      </c>
      <c r="I125" s="78">
        <v>5557</v>
      </c>
      <c r="J125" s="78">
        <v>799</v>
      </c>
      <c r="K125" s="78">
        <v>0</v>
      </c>
      <c r="L125" s="78">
        <v>156.99992047999999</v>
      </c>
      <c r="M125" s="79">
        <v>0</v>
      </c>
      <c r="N125" s="79">
        <v>6.0000000000000001E-3</v>
      </c>
      <c r="O125" s="79">
        <v>1.1000000000000001E-3</v>
      </c>
    </row>
    <row r="126" spans="2:15">
      <c r="B126" t="s">
        <v>1111</v>
      </c>
      <c r="C126" t="s">
        <v>1112</v>
      </c>
      <c r="D126" t="s">
        <v>1074</v>
      </c>
      <c r="E126" t="s">
        <v>748</v>
      </c>
      <c r="F126" t="s">
        <v>1113</v>
      </c>
      <c r="G126" t="s">
        <v>1114</v>
      </c>
      <c r="H126" t="s">
        <v>106</v>
      </c>
      <c r="I126" s="78">
        <v>220</v>
      </c>
      <c r="J126" s="78">
        <v>31578</v>
      </c>
      <c r="K126" s="78">
        <v>0</v>
      </c>
      <c r="L126" s="78">
        <v>245.6515776</v>
      </c>
      <c r="M126" s="79">
        <v>0</v>
      </c>
      <c r="N126" s="79">
        <v>9.4000000000000004E-3</v>
      </c>
      <c r="O126" s="79">
        <v>1.6999999999999999E-3</v>
      </c>
    </row>
    <row r="127" spans="2:15">
      <c r="B127" t="s">
        <v>1115</v>
      </c>
      <c r="C127" t="s">
        <v>1116</v>
      </c>
      <c r="D127" t="s">
        <v>1093</v>
      </c>
      <c r="E127" t="s">
        <v>748</v>
      </c>
      <c r="F127" t="s">
        <v>1117</v>
      </c>
      <c r="G127" t="s">
        <v>1114</v>
      </c>
      <c r="H127" t="s">
        <v>106</v>
      </c>
      <c r="I127" s="78">
        <v>113</v>
      </c>
      <c r="J127" s="78">
        <v>25051</v>
      </c>
      <c r="K127" s="78">
        <v>0</v>
      </c>
      <c r="L127" s="78">
        <v>100.09577968000001</v>
      </c>
      <c r="M127" s="79">
        <v>0</v>
      </c>
      <c r="N127" s="79">
        <v>3.8E-3</v>
      </c>
      <c r="O127" s="79">
        <v>6.9999999999999999E-4</v>
      </c>
    </row>
    <row r="128" spans="2:15">
      <c r="B128" t="s">
        <v>1118</v>
      </c>
      <c r="C128" t="s">
        <v>1119</v>
      </c>
      <c r="D128" t="s">
        <v>1074</v>
      </c>
      <c r="E128" t="s">
        <v>748</v>
      </c>
      <c r="F128" t="s">
        <v>1120</v>
      </c>
      <c r="G128" t="s">
        <v>1121</v>
      </c>
      <c r="H128" t="s">
        <v>106</v>
      </c>
      <c r="I128" s="78">
        <v>335</v>
      </c>
      <c r="J128" s="78">
        <v>23750</v>
      </c>
      <c r="K128" s="78">
        <v>0</v>
      </c>
      <c r="L128" s="78">
        <v>281.33300000000003</v>
      </c>
      <c r="M128" s="79">
        <v>0</v>
      </c>
      <c r="N128" s="79">
        <v>1.0800000000000001E-2</v>
      </c>
      <c r="O128" s="79">
        <v>2E-3</v>
      </c>
    </row>
    <row r="129" spans="2:15">
      <c r="B129" t="s">
        <v>1122</v>
      </c>
      <c r="C129" t="s">
        <v>1123</v>
      </c>
      <c r="D129" t="s">
        <v>1074</v>
      </c>
      <c r="E129" t="s">
        <v>748</v>
      </c>
      <c r="F129" t="s">
        <v>1124</v>
      </c>
      <c r="G129" t="s">
        <v>1121</v>
      </c>
      <c r="H129" t="s">
        <v>106</v>
      </c>
      <c r="I129" s="78">
        <v>280</v>
      </c>
      <c r="J129" s="78">
        <v>14681</v>
      </c>
      <c r="K129" s="78">
        <v>0</v>
      </c>
      <c r="L129" s="78">
        <v>145.35364480000001</v>
      </c>
      <c r="M129" s="79">
        <v>0</v>
      </c>
      <c r="N129" s="79">
        <v>5.5999999999999999E-3</v>
      </c>
      <c r="O129" s="79">
        <v>1E-3</v>
      </c>
    </row>
    <row r="130" spans="2:15">
      <c r="B130" t="s">
        <v>1125</v>
      </c>
      <c r="C130" t="s">
        <v>1126</v>
      </c>
      <c r="D130" t="s">
        <v>1074</v>
      </c>
      <c r="E130" t="s">
        <v>748</v>
      </c>
      <c r="F130" t="s">
        <v>1127</v>
      </c>
      <c r="G130" t="s">
        <v>1128</v>
      </c>
      <c r="H130" t="s">
        <v>106</v>
      </c>
      <c r="I130" s="78">
        <v>555</v>
      </c>
      <c r="J130" s="78">
        <v>14248</v>
      </c>
      <c r="K130" s="78">
        <v>0</v>
      </c>
      <c r="L130" s="78">
        <v>279.61415040000003</v>
      </c>
      <c r="M130" s="79">
        <v>0</v>
      </c>
      <c r="N130" s="79">
        <v>1.0699999999999999E-2</v>
      </c>
      <c r="O130" s="79">
        <v>2E-3</v>
      </c>
    </row>
    <row r="131" spans="2:15">
      <c r="B131" t="s">
        <v>1129</v>
      </c>
      <c r="C131" t="s">
        <v>1130</v>
      </c>
      <c r="D131" t="s">
        <v>1131</v>
      </c>
      <c r="E131" t="s">
        <v>748</v>
      </c>
      <c r="F131" t="s">
        <v>1132</v>
      </c>
      <c r="G131" t="s">
        <v>1133</v>
      </c>
      <c r="H131" t="s">
        <v>110</v>
      </c>
      <c r="I131" s="78">
        <v>2196</v>
      </c>
      <c r="J131" s="78">
        <v>3398</v>
      </c>
      <c r="K131" s="78">
        <v>0</v>
      </c>
      <c r="L131" s="78">
        <v>255.827482272</v>
      </c>
      <c r="M131" s="79">
        <v>0</v>
      </c>
      <c r="N131" s="79">
        <v>9.7999999999999997E-3</v>
      </c>
      <c r="O131" s="79">
        <v>1.8E-3</v>
      </c>
    </row>
    <row r="132" spans="2:15">
      <c r="B132" t="s">
        <v>1134</v>
      </c>
      <c r="C132" t="s">
        <v>1135</v>
      </c>
      <c r="D132" t="s">
        <v>1136</v>
      </c>
      <c r="E132" t="s">
        <v>748</v>
      </c>
      <c r="F132" t="s">
        <v>1137</v>
      </c>
      <c r="G132" t="s">
        <v>1133</v>
      </c>
      <c r="H132" t="s">
        <v>110</v>
      </c>
      <c r="I132" s="78">
        <v>2810</v>
      </c>
      <c r="J132" s="78">
        <v>3809</v>
      </c>
      <c r="K132" s="78">
        <v>0</v>
      </c>
      <c r="L132" s="78">
        <v>366.95159436</v>
      </c>
      <c r="M132" s="79">
        <v>0</v>
      </c>
      <c r="N132" s="79">
        <v>1.41E-2</v>
      </c>
      <c r="O132" s="79">
        <v>2.5999999999999999E-3</v>
      </c>
    </row>
    <row r="133" spans="2:15">
      <c r="B133" t="s">
        <v>221</v>
      </c>
      <c r="E133" s="16"/>
      <c r="F133" s="16"/>
      <c r="G133" s="16"/>
    </row>
    <row r="134" spans="2:15">
      <c r="B134" t="s">
        <v>267</v>
      </c>
      <c r="E134" s="16"/>
      <c r="F134" s="16"/>
      <c r="G134" s="16"/>
    </row>
    <row r="135" spans="2:15">
      <c r="B135" t="s">
        <v>268</v>
      </c>
      <c r="E135" s="16"/>
      <c r="F135" s="16"/>
      <c r="G135" s="16"/>
    </row>
    <row r="136" spans="2:15">
      <c r="B136" t="s">
        <v>269</v>
      </c>
      <c r="E136" s="16"/>
      <c r="F136" s="16"/>
      <c r="G136" s="16"/>
    </row>
    <row r="137" spans="2:15">
      <c r="B137" t="s">
        <v>270</v>
      </c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1517</v>
      </c>
    </row>
    <row r="3" spans="2:63">
      <c r="B3" s="2" t="s">
        <v>2</v>
      </c>
      <c r="C3" t="s">
        <v>1515</v>
      </c>
    </row>
    <row r="4" spans="2:63">
      <c r="B4" s="2" t="s">
        <v>3</v>
      </c>
      <c r="C4"/>
    </row>
    <row r="5" spans="2:63">
      <c r="B5" s="75" t="s">
        <v>198</v>
      </c>
      <c r="C5">
        <v>513452003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248</v>
      </c>
      <c r="I11" s="7"/>
      <c r="J11" s="76">
        <v>0.90364</v>
      </c>
      <c r="K11" s="76">
        <v>293.25389663999999</v>
      </c>
      <c r="L11" s="7"/>
      <c r="M11" s="77">
        <v>1</v>
      </c>
      <c r="N11" s="77">
        <v>2.0999999999999999E-3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1140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1141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219</v>
      </c>
      <c r="D25" s="16"/>
      <c r="E25" s="16"/>
      <c r="F25" s="16"/>
      <c r="G25" s="16"/>
      <c r="H25" s="82">
        <v>248</v>
      </c>
      <c r="J25" s="82">
        <v>0.90364</v>
      </c>
      <c r="K25" s="82">
        <v>293.25389663999999</v>
      </c>
      <c r="M25" s="81">
        <v>1</v>
      </c>
      <c r="N25" s="81">
        <v>2.0999999999999999E-3</v>
      </c>
    </row>
    <row r="26" spans="2:14">
      <c r="B26" s="80" t="s">
        <v>1143</v>
      </c>
      <c r="D26" s="16"/>
      <c r="E26" s="16"/>
      <c r="F26" s="16"/>
      <c r="G26" s="16"/>
      <c r="H26" s="82">
        <v>248</v>
      </c>
      <c r="J26" s="82">
        <v>0.90364</v>
      </c>
      <c r="K26" s="82">
        <v>293.25389663999999</v>
      </c>
      <c r="M26" s="81">
        <v>1</v>
      </c>
      <c r="N26" s="81">
        <v>2.0999999999999999E-3</v>
      </c>
    </row>
    <row r="27" spans="2:14">
      <c r="B27" t="s">
        <v>1144</v>
      </c>
      <c r="C27" t="s">
        <v>1145</v>
      </c>
      <c r="D27" t="s">
        <v>1093</v>
      </c>
      <c r="E27" t="s">
        <v>1146</v>
      </c>
      <c r="F27" t="s">
        <v>1147</v>
      </c>
      <c r="G27" t="s">
        <v>106</v>
      </c>
      <c r="H27" s="78">
        <v>248</v>
      </c>
      <c r="I27" s="78">
        <v>33338</v>
      </c>
      <c r="J27" s="78">
        <v>0.90364</v>
      </c>
      <c r="K27" s="78">
        <v>293.25389663999999</v>
      </c>
      <c r="L27" s="79">
        <v>0</v>
      </c>
      <c r="M27" s="79">
        <v>1</v>
      </c>
      <c r="N27" s="79">
        <v>2.0999999999999999E-3</v>
      </c>
    </row>
    <row r="28" spans="2:14">
      <c r="B28" s="80" t="s">
        <v>1148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745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1142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221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1517</v>
      </c>
    </row>
    <row r="3" spans="2:65">
      <c r="B3" s="2" t="s">
        <v>2</v>
      </c>
      <c r="C3" t="s">
        <v>1515</v>
      </c>
    </row>
    <row r="4" spans="2:65">
      <c r="B4" s="2" t="s">
        <v>3</v>
      </c>
      <c r="C4"/>
    </row>
    <row r="5" spans="2:65">
      <c r="B5" s="75" t="s">
        <v>198</v>
      </c>
      <c r="C5">
        <v>513452003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354706.63</v>
      </c>
      <c r="K11" s="7"/>
      <c r="L11" s="76">
        <v>281.63706422000001</v>
      </c>
      <c r="M11" s="7"/>
      <c r="N11" s="77">
        <v>1</v>
      </c>
      <c r="O11" s="77">
        <v>2E-3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354706.63</v>
      </c>
      <c r="L12" s="82">
        <v>281.63706422000001</v>
      </c>
      <c r="N12" s="81">
        <v>1</v>
      </c>
      <c r="O12" s="81">
        <v>2E-3</v>
      </c>
    </row>
    <row r="13" spans="2:65">
      <c r="B13" s="80" t="s">
        <v>1149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354706.63</v>
      </c>
      <c r="L17" s="82">
        <v>281.63706422000001</v>
      </c>
      <c r="N17" s="81">
        <v>1</v>
      </c>
      <c r="O17" s="81">
        <v>2E-3</v>
      </c>
    </row>
    <row r="18" spans="2:15">
      <c r="B18" t="s">
        <v>1151</v>
      </c>
      <c r="C18" t="s">
        <v>1152</v>
      </c>
      <c r="D18" t="s">
        <v>100</v>
      </c>
      <c r="E18" t="s">
        <v>1153</v>
      </c>
      <c r="F18" t="s">
        <v>1147</v>
      </c>
      <c r="G18" t="s">
        <v>215</v>
      </c>
      <c r="H18" t="s">
        <v>472</v>
      </c>
      <c r="I18" t="s">
        <v>102</v>
      </c>
      <c r="J18" s="78">
        <v>354706.63</v>
      </c>
      <c r="K18" s="78">
        <v>79.400000000000006</v>
      </c>
      <c r="L18" s="78">
        <v>281.63706422000001</v>
      </c>
      <c r="M18" s="79">
        <v>1E-3</v>
      </c>
      <c r="N18" s="79">
        <v>1</v>
      </c>
      <c r="O18" s="79">
        <v>2E-3</v>
      </c>
    </row>
    <row r="19" spans="2:15">
      <c r="B19" s="80" t="s">
        <v>745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1150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1517</v>
      </c>
    </row>
    <row r="3" spans="2:60">
      <c r="B3" s="2" t="s">
        <v>2</v>
      </c>
      <c r="C3" t="s">
        <v>1515</v>
      </c>
    </row>
    <row r="4" spans="2:60">
      <c r="B4" s="2" t="s">
        <v>3</v>
      </c>
      <c r="C4"/>
    </row>
    <row r="5" spans="2:60">
      <c r="B5" s="75" t="s">
        <v>198</v>
      </c>
      <c r="C5">
        <v>513452003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36464</v>
      </c>
      <c r="H11" s="7"/>
      <c r="I11" s="76">
        <v>60.418393000000002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36464</v>
      </c>
      <c r="I12" s="82">
        <v>60.418393000000002</v>
      </c>
      <c r="K12" s="81">
        <v>1</v>
      </c>
      <c r="L12" s="81">
        <v>4.0000000000000002E-4</v>
      </c>
    </row>
    <row r="13" spans="2:60">
      <c r="B13" s="80" t="s">
        <v>1154</v>
      </c>
      <c r="D13" s="16"/>
      <c r="E13" s="16"/>
      <c r="G13" s="82">
        <v>36464</v>
      </c>
      <c r="I13" s="82">
        <v>60.418393000000002</v>
      </c>
      <c r="K13" s="81">
        <v>1</v>
      </c>
      <c r="L13" s="81">
        <v>4.0000000000000002E-4</v>
      </c>
    </row>
    <row r="14" spans="2:60">
      <c r="B14" t="s">
        <v>1155</v>
      </c>
      <c r="C14" t="s">
        <v>1156</v>
      </c>
      <c r="D14" t="s">
        <v>100</v>
      </c>
      <c r="E14" t="s">
        <v>112</v>
      </c>
      <c r="F14" t="s">
        <v>102</v>
      </c>
      <c r="G14" s="78">
        <v>1000</v>
      </c>
      <c r="H14" s="78">
        <v>1920</v>
      </c>
      <c r="I14" s="78">
        <v>19.2</v>
      </c>
      <c r="J14" s="79">
        <v>5.0000000000000001E-4</v>
      </c>
      <c r="K14" s="79">
        <v>0.31780000000000003</v>
      </c>
      <c r="L14" s="79">
        <v>1E-4</v>
      </c>
    </row>
    <row r="15" spans="2:60">
      <c r="B15" t="s">
        <v>1157</v>
      </c>
      <c r="C15" t="s">
        <v>1158</v>
      </c>
      <c r="D15" t="s">
        <v>100</v>
      </c>
      <c r="E15" t="s">
        <v>324</v>
      </c>
      <c r="F15" t="s">
        <v>102</v>
      </c>
      <c r="G15" s="78">
        <v>480</v>
      </c>
      <c r="H15" s="78">
        <v>10.6</v>
      </c>
      <c r="I15" s="78">
        <v>5.0880000000000002E-2</v>
      </c>
      <c r="J15" s="79">
        <v>0</v>
      </c>
      <c r="K15" s="79">
        <v>8.0000000000000004E-4</v>
      </c>
      <c r="L15" s="79">
        <v>0</v>
      </c>
    </row>
    <row r="16" spans="2:60">
      <c r="B16" t="s">
        <v>1159</v>
      </c>
      <c r="C16" t="s">
        <v>1160</v>
      </c>
      <c r="D16" t="s">
        <v>100</v>
      </c>
      <c r="E16" t="s">
        <v>324</v>
      </c>
      <c r="F16" t="s">
        <v>102</v>
      </c>
      <c r="G16" s="78">
        <v>12525</v>
      </c>
      <c r="H16" s="78">
        <v>164.7</v>
      </c>
      <c r="I16" s="78">
        <v>20.628675000000001</v>
      </c>
      <c r="J16" s="79">
        <v>1.1999999999999999E-3</v>
      </c>
      <c r="K16" s="79">
        <v>0.34139999999999998</v>
      </c>
      <c r="L16" s="79">
        <v>1E-4</v>
      </c>
    </row>
    <row r="17" spans="2:12">
      <c r="B17" t="s">
        <v>1161</v>
      </c>
      <c r="C17" t="s">
        <v>1162</v>
      </c>
      <c r="D17" t="s">
        <v>100</v>
      </c>
      <c r="E17" t="s">
        <v>125</v>
      </c>
      <c r="F17" t="s">
        <v>102</v>
      </c>
      <c r="G17" s="78">
        <v>16445</v>
      </c>
      <c r="H17" s="78">
        <v>88.9</v>
      </c>
      <c r="I17" s="78">
        <v>14.619605</v>
      </c>
      <c r="J17" s="79">
        <v>5.9999999999999995E-4</v>
      </c>
      <c r="K17" s="79">
        <v>0.24199999999999999</v>
      </c>
      <c r="L17" s="79">
        <v>1E-4</v>
      </c>
    </row>
    <row r="18" spans="2:12">
      <c r="B18" t="s">
        <v>1163</v>
      </c>
      <c r="C18" t="s">
        <v>1164</v>
      </c>
      <c r="D18" t="s">
        <v>100</v>
      </c>
      <c r="E18" t="s">
        <v>129</v>
      </c>
      <c r="F18" t="s">
        <v>102</v>
      </c>
      <c r="G18" s="78">
        <v>1325</v>
      </c>
      <c r="H18" s="78">
        <v>130</v>
      </c>
      <c r="I18" s="78">
        <v>1.7224999999999999</v>
      </c>
      <c r="J18" s="79">
        <v>1E-3</v>
      </c>
      <c r="K18" s="79">
        <v>2.8500000000000001E-2</v>
      </c>
      <c r="L18" s="79">
        <v>0</v>
      </c>
    </row>
    <row r="19" spans="2:12">
      <c r="B19" t="s">
        <v>1165</v>
      </c>
      <c r="C19" t="s">
        <v>1166</v>
      </c>
      <c r="D19" t="s">
        <v>100</v>
      </c>
      <c r="E19" t="s">
        <v>129</v>
      </c>
      <c r="F19" t="s">
        <v>102</v>
      </c>
      <c r="G19" s="78">
        <v>2280</v>
      </c>
      <c r="H19" s="78">
        <v>74.5</v>
      </c>
      <c r="I19" s="78">
        <v>1.6986000000000001</v>
      </c>
      <c r="J19" s="79">
        <v>4.0000000000000002E-4</v>
      </c>
      <c r="K19" s="79">
        <v>2.81E-2</v>
      </c>
      <c r="L19" s="79">
        <v>0</v>
      </c>
    </row>
    <row r="20" spans="2:12">
      <c r="B20" t="s">
        <v>1167</v>
      </c>
      <c r="C20" t="s">
        <v>1168</v>
      </c>
      <c r="D20" t="s">
        <v>100</v>
      </c>
      <c r="E20" t="s">
        <v>129</v>
      </c>
      <c r="F20" t="s">
        <v>102</v>
      </c>
      <c r="G20" s="78">
        <v>2409</v>
      </c>
      <c r="H20" s="78">
        <v>103.7</v>
      </c>
      <c r="I20" s="78">
        <v>2.4981330000000002</v>
      </c>
      <c r="J20" s="79">
        <v>1.9E-3</v>
      </c>
      <c r="K20" s="79">
        <v>4.1300000000000003E-2</v>
      </c>
      <c r="L20" s="79">
        <v>0</v>
      </c>
    </row>
    <row r="21" spans="2:12">
      <c r="B21" s="80" t="s">
        <v>219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1169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221</v>
      </c>
      <c r="D24" s="16"/>
      <c r="E24" s="16"/>
    </row>
    <row r="25" spans="2:12">
      <c r="B25" t="s">
        <v>267</v>
      </c>
      <c r="D25" s="16"/>
      <c r="E25" s="16"/>
    </row>
    <row r="26" spans="2:12">
      <c r="B26" t="s">
        <v>268</v>
      </c>
      <c r="D26" s="16"/>
      <c r="E26" s="16"/>
    </row>
    <row r="27" spans="2:12">
      <c r="B27" t="s">
        <v>269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2022-10-26T15:58:02Z</dcterms:modified>
</cp:coreProperties>
</file>